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1" i="1"/>
  <c r="G80"/>
  <c r="H80" s="1"/>
  <c r="G79"/>
  <c r="H79" s="1"/>
  <c r="G78"/>
  <c r="H78" s="1"/>
  <c r="H77"/>
  <c r="G77"/>
  <c r="H59"/>
  <c r="H57"/>
  <c r="H53"/>
  <c r="H50"/>
  <c r="H47"/>
  <c r="H44"/>
  <c r="H38"/>
  <c r="H36"/>
  <c r="H34"/>
  <c r="H32"/>
  <c r="H30"/>
</calcChain>
</file>

<file path=xl/sharedStrings.xml><?xml version="1.0" encoding="utf-8"?>
<sst xmlns="http://schemas.openxmlformats.org/spreadsheetml/2006/main" count="100" uniqueCount="93">
  <si>
    <t xml:space="preserve">ОТЧЕТ УПРАВЛЯЮЩЕЙ ОРГАНИЗАЦИИ </t>
  </si>
  <si>
    <t>ООО  УК  «Авион»</t>
  </si>
  <si>
    <t xml:space="preserve">1. Общие сведения о многоквартирном доме </t>
  </si>
  <si>
    <t>Общая    площадь   нежилых   помещений   0 кв. м;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</si>
  <si>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</si>
  <si>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</si>
  <si>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 xml:space="preserve">за отчетный период </t>
  </si>
  <si>
    <t>Остаток  на  01.01.2017г.</t>
  </si>
  <si>
    <t>№ п/п</t>
  </si>
  <si>
    <t>Виды услуг</t>
  </si>
  <si>
    <t>Стоимость  работ(услуг)</t>
  </si>
  <si>
    <t>Начислено в 2017 г., руб     (в отчетном году)</t>
  </si>
  <si>
    <t>Поступило средств в 2017 г., руб</t>
  </si>
  <si>
    <t>Выполнены работы в 2017 г., руб</t>
  </si>
  <si>
    <t>Остаток средств на 01.01.2018 руб</t>
  </si>
  <si>
    <t>Задолженность собственников и нанимателей помещений на 01.01.2018, руб</t>
  </si>
  <si>
    <t>м2</t>
  </si>
  <si>
    <t>(в отчетном году)</t>
  </si>
  <si>
    <t>(дата начала года, следующего за отчетным)</t>
  </si>
  <si>
    <t>1.</t>
  </si>
  <si>
    <t>Управление многоквартирным домом</t>
  </si>
  <si>
    <t>Содержание конструктивных элементов</t>
  </si>
  <si>
    <t>Содержание инженерных сетей</t>
  </si>
  <si>
    <t>Содержание придомовой территории</t>
  </si>
  <si>
    <t>2.</t>
  </si>
  <si>
    <t>3.</t>
  </si>
  <si>
    <t>Сбор, вывоз ТБО (ЖБО)</t>
  </si>
  <si>
    <t>Текущий ремонт общего имущества</t>
  </si>
  <si>
    <t>Механизированная  уборка территории</t>
  </si>
  <si>
    <t>Аварийное  обслуживание</t>
  </si>
  <si>
    <t>Обслуживание  ВК и  ДВК</t>
  </si>
  <si>
    <t>Проведение  электроизмерений</t>
  </si>
  <si>
    <t xml:space="preserve">Дезинфекция  </t>
  </si>
  <si>
    <t>Обслуживание  наружных и внутренних  газопроводов</t>
  </si>
  <si>
    <t>Офисные  расходы</t>
  </si>
  <si>
    <t>Обслуживание  ПГ</t>
  </si>
  <si>
    <t>Обслуживание  наружного  водопровода</t>
  </si>
  <si>
    <t>Итого</t>
  </si>
  <si>
    <t>Провайдеры</t>
  </si>
  <si>
    <t>*</t>
  </si>
  <si>
    <t>Коммунальные услуги, в том числе:</t>
  </si>
  <si>
    <t>Ст-ть  ед,</t>
  </si>
  <si>
    <t>Начислено в 2017 г., руб</t>
  </si>
  <si>
    <t>Оплачено населением     в 2017 г., руб</t>
  </si>
  <si>
    <t>Перечислено средств ресурсоснабжающим организациям в 2017 г., руб</t>
  </si>
  <si>
    <t>Сальдо на 01.01.2018, руб</t>
  </si>
  <si>
    <t>Задолженность потребителей на 01.01.2018, руб</t>
  </si>
  <si>
    <r>
      <t>(</t>
    </r>
    <r>
      <rPr>
        <b/>
        <sz val="8"/>
        <color theme="1"/>
        <rFont val="Arial"/>
        <family val="2"/>
        <charset val="204"/>
      </rPr>
      <t>в отчетном году)</t>
    </r>
  </si>
  <si>
    <t>Электроснабжение (в том числе освещение мест общего пользования)</t>
  </si>
  <si>
    <t>Холодное водоснабжение</t>
  </si>
  <si>
    <t>21,84/23,19</t>
  </si>
  <si>
    <t>Горячее водоснабжение централизованное</t>
  </si>
  <si>
    <t>4.</t>
  </si>
  <si>
    <t>Водоотведение</t>
  </si>
  <si>
    <t>18,77/19,83</t>
  </si>
  <si>
    <t>5.</t>
  </si>
  <si>
    <t>Центральное отопление</t>
  </si>
  <si>
    <t>Выполненные  работы  по  текущему  ремонту  общего  имущества  за  отчетный  перод</t>
  </si>
  <si>
    <t xml:space="preserve">N   </t>
  </si>
  <si>
    <t xml:space="preserve">Выполдненные  работы </t>
  </si>
  <si>
    <t>Стоимость  работ, руб</t>
  </si>
  <si>
    <t>п/п</t>
  </si>
  <si>
    <t xml:space="preserve">1.  </t>
  </si>
  <si>
    <t>ъ</t>
  </si>
  <si>
    <t>Директор  ООО  УК  "Авион"</t>
  </si>
  <si>
    <t>Девина  Г.Н.</t>
  </si>
  <si>
    <t>_______________________</t>
  </si>
  <si>
    <t>Дата</t>
  </si>
  <si>
    <t>Печать</t>
  </si>
  <si>
    <t>Общая  площадь  жилых помещений (общая площадь квартир)  3981,82   кв. м;</t>
  </si>
  <si>
    <t>Содержание и  ремонт общего имущества,</t>
  </si>
  <si>
    <t>Техобслуживание  ОПКУ  ГВС</t>
  </si>
  <si>
    <t>3,42 / 3,55</t>
  </si>
  <si>
    <t>Итого  задолженность  по  коммунальным  услугам    63438,74   руб.</t>
  </si>
  <si>
    <t>Остаток  на  01.01.2017 года  127110,65 руб.  х*</t>
  </si>
  <si>
    <t>Установка креплений  урн</t>
  </si>
  <si>
    <t>привоз  песка  в  песочницу</t>
  </si>
  <si>
    <t>Покраска  бордюров</t>
  </si>
  <si>
    <t>Покраска  металлических  конструкций  уличных фонарей</t>
  </si>
  <si>
    <t>Смена задвижек в  элеваторном у узле</t>
  </si>
  <si>
    <t>Покраска контейнеров</t>
  </si>
  <si>
    <t>Покраска  элементов  детской  площадки</t>
  </si>
  <si>
    <t>Установка  ОПКУ  ГВС</t>
  </si>
  <si>
    <t>Ремонт плиточного  покрытия</t>
  </si>
  <si>
    <t>Установка  скамейк</t>
  </si>
  <si>
    <t>Смена  стеклопакета  5  подъезд</t>
  </si>
  <si>
    <t>Установка  воздухоотводчиков  на  чердаке</t>
  </si>
  <si>
    <t>Установка ящиков  для  сбора  показаний</t>
  </si>
  <si>
    <t>Смена  розлива ГВС</t>
  </si>
  <si>
    <t>Итого   остаток  на  01.01.2018  года  60585,85 руб.</t>
  </si>
  <si>
    <t>Общая площадь  общего  имщества    1326,36 м2</t>
  </si>
  <si>
    <t>ПЕРЕД СОБСТВЕННИКАМИ ПОМЕЩЕНИЙ О ВЫПОЛНЕНИИ  ДОГОВОРА  УПРАВЛЕНИЯ  МНОГОКВАРТИРНЫМ  ДОМОМ ЗА 2017 ГОД</t>
  </si>
  <si>
    <r>
      <t xml:space="preserve">Адрес многоквартирного дома </t>
    </r>
    <r>
      <rPr>
        <b/>
        <sz val="10"/>
        <color theme="1"/>
        <rFont val="Arial"/>
        <family val="2"/>
        <charset val="204"/>
      </rPr>
      <t xml:space="preserve"> Варейкиса  38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</si>
</sst>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17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16" xfId="0" applyBorder="1"/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" fontId="8" fillId="0" borderId="10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7" fontId="2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7" xfId="0" applyBorder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topLeftCell="A4" workbookViewId="0">
      <selection activeCell="J24" sqref="J24"/>
    </sheetView>
  </sheetViews>
  <sheetFormatPr defaultRowHeight="15"/>
  <cols>
    <col min="2" max="2" width="21" customWidth="1"/>
    <col min="3" max="4" width="10.7109375" customWidth="1"/>
    <col min="5" max="5" width="10.85546875" customWidth="1"/>
    <col min="6" max="6" width="10.140625" customWidth="1"/>
    <col min="7" max="7" width="10.7109375" customWidth="1"/>
    <col min="8" max="8" width="10.85546875" customWidth="1"/>
  </cols>
  <sheetData>
    <row r="1" spans="1:12" ht="14.25" customHeight="1"/>
    <row r="2" spans="1:12" hidden="1"/>
    <row r="3" spans="1:12">
      <c r="A3" s="60" t="s">
        <v>0</v>
      </c>
      <c r="B3" s="60"/>
      <c r="C3" s="60"/>
      <c r="D3" s="60"/>
      <c r="E3" s="60"/>
      <c r="F3" s="60"/>
      <c r="G3" s="60"/>
    </row>
    <row r="4" spans="1:12">
      <c r="A4" s="60" t="s">
        <v>1</v>
      </c>
      <c r="B4" s="60"/>
      <c r="C4" s="60"/>
      <c r="D4" s="60"/>
      <c r="E4" s="60"/>
      <c r="F4" s="60"/>
      <c r="G4" s="60"/>
    </row>
    <row r="5" spans="1:12">
      <c r="A5" s="2"/>
      <c r="B5" s="1"/>
      <c r="C5" s="1"/>
      <c r="D5" s="1"/>
      <c r="E5" s="1"/>
      <c r="F5" s="1"/>
      <c r="G5" s="1"/>
    </row>
    <row r="6" spans="1:12">
      <c r="A6" s="60" t="s">
        <v>91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9.75" customHeight="1">
      <c r="A7" s="92"/>
      <c r="B7" s="92"/>
      <c r="C7" s="92"/>
      <c r="D7" s="92"/>
      <c r="E7" s="92"/>
      <c r="F7" s="92"/>
      <c r="G7" s="92"/>
    </row>
    <row r="8" spans="1:12" hidden="1">
      <c r="A8" s="4"/>
      <c r="B8" s="1"/>
      <c r="C8" s="1"/>
      <c r="D8" s="1"/>
      <c r="E8" s="1"/>
      <c r="F8" s="1"/>
      <c r="G8" s="1"/>
    </row>
    <row r="9" spans="1:12" hidden="1">
      <c r="A9" s="46" t="s">
        <v>2</v>
      </c>
      <c r="B9" s="46"/>
      <c r="C9" s="46"/>
      <c r="D9" s="46"/>
      <c r="E9" s="46"/>
      <c r="F9" s="46"/>
      <c r="G9" s="46"/>
    </row>
    <row r="10" spans="1:12" hidden="1">
      <c r="A10" s="3"/>
      <c r="B10" s="1"/>
      <c r="C10" s="1"/>
      <c r="D10" s="1"/>
      <c r="E10" s="1"/>
      <c r="F10" s="1"/>
      <c r="G10" s="1"/>
    </row>
    <row r="11" spans="1:12" ht="14.25" customHeight="1">
      <c r="A11" s="60" t="s">
        <v>92</v>
      </c>
      <c r="B11" s="60"/>
      <c r="C11" s="60"/>
      <c r="D11" s="60"/>
      <c r="E11" s="60"/>
      <c r="F11" s="60"/>
      <c r="G11" s="60"/>
    </row>
    <row r="12" spans="1:12" ht="13.5" hidden="1" customHeight="1">
      <c r="A12" s="3"/>
      <c r="B12" s="1"/>
      <c r="C12" s="1"/>
      <c r="D12" s="1"/>
      <c r="E12" s="1"/>
      <c r="F12" s="1"/>
      <c r="G12" s="1"/>
    </row>
    <row r="13" spans="1:12" hidden="1">
      <c r="A13" s="60"/>
      <c r="B13" s="60"/>
      <c r="C13" s="60"/>
      <c r="D13" s="60"/>
      <c r="E13" s="60"/>
      <c r="F13" s="60"/>
      <c r="G13" s="60"/>
    </row>
    <row r="14" spans="1:12" ht="1.5" hidden="1" customHeight="1">
      <c r="A14" s="61"/>
      <c r="B14" s="61"/>
      <c r="C14" s="61"/>
      <c r="D14" s="1"/>
      <c r="E14" s="1"/>
      <c r="F14" s="1"/>
      <c r="G14" s="1"/>
    </row>
    <row r="15" spans="1:12">
      <c r="A15" s="51" t="s">
        <v>69</v>
      </c>
      <c r="B15" s="51"/>
      <c r="C15" s="51"/>
      <c r="D15" s="51"/>
      <c r="E15" s="51"/>
      <c r="F15" s="51"/>
      <c r="G15" s="1"/>
    </row>
    <row r="16" spans="1:12">
      <c r="A16" s="51" t="s">
        <v>90</v>
      </c>
      <c r="B16" s="51"/>
      <c r="C16" s="51"/>
      <c r="D16" s="51"/>
      <c r="E16" s="51"/>
      <c r="F16" s="51"/>
      <c r="G16" s="1"/>
      <c r="H16" s="1"/>
      <c r="I16" s="1"/>
      <c r="J16" s="1"/>
    </row>
    <row r="17" spans="1:10">
      <c r="A17" s="51" t="s">
        <v>3</v>
      </c>
      <c r="B17" s="51"/>
      <c r="C17" s="51"/>
      <c r="D17" s="51"/>
      <c r="E17" s="51"/>
      <c r="F17" s="51"/>
      <c r="G17" s="1"/>
      <c r="H17" s="1"/>
      <c r="I17" s="1"/>
      <c r="J17" s="1"/>
    </row>
    <row r="18" spans="1:10" ht="24.75" customHeight="1">
      <c r="A18" s="4"/>
      <c r="B18" s="1"/>
      <c r="C18" s="1"/>
      <c r="D18" s="1"/>
      <c r="E18" s="1"/>
      <c r="F18" s="1"/>
      <c r="G18" s="1"/>
      <c r="H18" s="1"/>
      <c r="I18" s="1"/>
      <c r="J18" s="1"/>
    </row>
    <row r="19" spans="1:10" hidden="1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46" t="s">
        <v>4</v>
      </c>
      <c r="B20" s="46"/>
      <c r="C20" s="46"/>
      <c r="D20" s="46"/>
      <c r="E20" s="46"/>
      <c r="F20" s="46"/>
      <c r="G20" s="46"/>
      <c r="H20" s="46"/>
      <c r="I20" s="1"/>
      <c r="J20" s="1"/>
    </row>
    <row r="21" spans="1:10">
      <c r="A21" s="46" t="s">
        <v>5</v>
      </c>
      <c r="B21" s="46"/>
      <c r="C21" s="46"/>
      <c r="D21" s="46"/>
      <c r="E21" s="46"/>
      <c r="F21" s="46"/>
      <c r="G21" s="46"/>
      <c r="H21" s="46"/>
      <c r="I21" s="1"/>
      <c r="J21" s="1"/>
    </row>
    <row r="22" spans="1:10">
      <c r="A22" s="46" t="s">
        <v>6</v>
      </c>
      <c r="B22" s="46"/>
      <c r="C22" s="46"/>
      <c r="D22" s="46"/>
      <c r="E22" s="46"/>
      <c r="F22" s="46"/>
      <c r="G22" s="46"/>
      <c r="H22" s="46"/>
      <c r="I22" s="1"/>
      <c r="J22" s="1"/>
    </row>
    <row r="23" spans="1:10" ht="0.75" customHeight="1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30" customHeight="1" thickBot="1">
      <c r="A24" s="47" t="s">
        <v>7</v>
      </c>
      <c r="B24" s="47"/>
      <c r="C24" s="47"/>
      <c r="D24" s="1"/>
      <c r="E24" s="1"/>
      <c r="F24" s="1"/>
      <c r="G24" s="1"/>
      <c r="H24" s="1"/>
      <c r="I24" s="1"/>
      <c r="J24" s="1"/>
    </row>
    <row r="25" spans="1:10" ht="108.75" thickBot="1">
      <c r="A25" s="48" t="s">
        <v>8</v>
      </c>
      <c r="B25" s="48" t="s">
        <v>9</v>
      </c>
      <c r="C25" s="20" t="s">
        <v>10</v>
      </c>
      <c r="D25" s="48" t="s">
        <v>11</v>
      </c>
      <c r="E25" s="21" t="s">
        <v>12</v>
      </c>
      <c r="F25" s="21" t="s">
        <v>13</v>
      </c>
      <c r="G25" s="21" t="s">
        <v>14</v>
      </c>
      <c r="H25" s="21" t="s">
        <v>15</v>
      </c>
      <c r="I25" s="1"/>
      <c r="J25" s="1"/>
    </row>
    <row r="26" spans="1:10" ht="48.75" thickBot="1">
      <c r="A26" s="49"/>
      <c r="B26" s="49"/>
      <c r="C26" s="22" t="s">
        <v>16</v>
      </c>
      <c r="D26" s="56"/>
      <c r="E26" s="23" t="s">
        <v>17</v>
      </c>
      <c r="F26" s="23" t="s">
        <v>17</v>
      </c>
      <c r="G26" s="23" t="s">
        <v>18</v>
      </c>
      <c r="H26" s="23" t="s">
        <v>18</v>
      </c>
      <c r="I26" s="1"/>
      <c r="J26" s="1"/>
    </row>
    <row r="27" spans="1:10" ht="15.75" thickBot="1">
      <c r="A27" s="50"/>
      <c r="B27" s="50"/>
      <c r="C27" s="24"/>
      <c r="D27" s="50"/>
      <c r="E27" s="25"/>
      <c r="F27" s="25"/>
      <c r="G27" s="25"/>
      <c r="H27" s="25"/>
      <c r="I27" s="1"/>
      <c r="J27" s="1"/>
    </row>
    <row r="28" spans="1:10" ht="15.75" thickBot="1">
      <c r="A28" s="24">
        <v>1</v>
      </c>
      <c r="B28" s="26">
        <v>2</v>
      </c>
      <c r="C28" s="35"/>
      <c r="D28" s="35">
        <v>5</v>
      </c>
      <c r="E28" s="35">
        <v>6</v>
      </c>
      <c r="F28" s="35">
        <v>7</v>
      </c>
      <c r="G28" s="35">
        <v>8</v>
      </c>
      <c r="H28" s="35">
        <v>9</v>
      </c>
      <c r="I28" s="1"/>
      <c r="J28" s="1"/>
    </row>
    <row r="29" spans="1:10" ht="24.75" thickBot="1">
      <c r="A29" s="27" t="s">
        <v>19</v>
      </c>
      <c r="B29" s="36" t="s">
        <v>70</v>
      </c>
      <c r="C29" s="37">
        <v>16.149999999999999</v>
      </c>
      <c r="D29" s="37"/>
      <c r="E29" s="37"/>
      <c r="F29" s="37"/>
      <c r="G29" s="37"/>
      <c r="H29" s="37"/>
      <c r="I29" s="1"/>
      <c r="J29" s="1"/>
    </row>
    <row r="30" spans="1:10">
      <c r="A30" s="72"/>
      <c r="B30" s="74" t="s">
        <v>20</v>
      </c>
      <c r="C30" s="52">
        <v>3</v>
      </c>
      <c r="D30" s="52">
        <v>184437.72</v>
      </c>
      <c r="E30" s="54">
        <v>173984.59</v>
      </c>
      <c r="F30" s="76">
        <v>184437.72</v>
      </c>
      <c r="G30" s="57"/>
      <c r="H30" s="54">
        <f>F30-E30</f>
        <v>10453.130000000005</v>
      </c>
      <c r="I30" s="1"/>
      <c r="J30" s="1"/>
    </row>
    <row r="31" spans="1:10" ht="23.25" customHeight="1">
      <c r="A31" s="73"/>
      <c r="B31" s="75"/>
      <c r="C31" s="52"/>
      <c r="D31" s="52"/>
      <c r="E31" s="59"/>
      <c r="F31" s="77"/>
      <c r="G31" s="57"/>
      <c r="H31" s="55"/>
      <c r="I31" s="1"/>
      <c r="J31" s="1"/>
    </row>
    <row r="32" spans="1:10">
      <c r="A32" s="57"/>
      <c r="B32" s="57" t="s">
        <v>21</v>
      </c>
      <c r="C32" s="52">
        <v>0.2</v>
      </c>
      <c r="D32" s="52">
        <v>9556.32</v>
      </c>
      <c r="E32" s="53">
        <v>9014.7099999999991</v>
      </c>
      <c r="F32" s="58">
        <v>9556.32</v>
      </c>
      <c r="G32" s="57"/>
      <c r="H32" s="54">
        <f>F32-E32</f>
        <v>541.61000000000058</v>
      </c>
      <c r="I32" s="1"/>
      <c r="J32" s="1"/>
    </row>
    <row r="33" spans="1:11" ht="25.5" customHeight="1">
      <c r="A33" s="57"/>
      <c r="B33" s="57"/>
      <c r="C33" s="52"/>
      <c r="D33" s="52"/>
      <c r="E33" s="53"/>
      <c r="F33" s="58"/>
      <c r="G33" s="57"/>
      <c r="H33" s="55"/>
      <c r="I33" s="1"/>
      <c r="J33" s="1"/>
    </row>
    <row r="34" spans="1:11">
      <c r="A34" s="57"/>
      <c r="B34" s="57" t="s">
        <v>22</v>
      </c>
      <c r="C34" s="52">
        <v>2.6</v>
      </c>
      <c r="D34" s="52">
        <v>124232.64</v>
      </c>
      <c r="E34" s="53">
        <v>117191.76</v>
      </c>
      <c r="F34" s="58">
        <v>124232.64</v>
      </c>
      <c r="G34" s="57"/>
      <c r="H34" s="54">
        <f>F34-E34</f>
        <v>7040.8800000000047</v>
      </c>
      <c r="I34" s="1"/>
      <c r="J34" s="1"/>
      <c r="K34" s="44"/>
    </row>
    <row r="35" spans="1:11">
      <c r="A35" s="57"/>
      <c r="B35" s="57"/>
      <c r="C35" s="52"/>
      <c r="D35" s="52"/>
      <c r="E35" s="53"/>
      <c r="F35" s="58"/>
      <c r="G35" s="57"/>
      <c r="H35" s="55"/>
      <c r="I35" s="1"/>
      <c r="J35" s="1"/>
      <c r="K35" s="44"/>
    </row>
    <row r="36" spans="1:11">
      <c r="A36" s="71"/>
      <c r="B36" s="57" t="s">
        <v>23</v>
      </c>
      <c r="C36" s="52">
        <v>2.21</v>
      </c>
      <c r="D36" s="52">
        <v>105597.84</v>
      </c>
      <c r="E36" s="53">
        <v>99613.19</v>
      </c>
      <c r="F36" s="58">
        <v>105597.84</v>
      </c>
      <c r="G36" s="57"/>
      <c r="H36" s="54">
        <f>F36-E36</f>
        <v>5984.6499999999942</v>
      </c>
      <c r="I36" s="1"/>
      <c r="J36" s="1"/>
      <c r="K36" s="45"/>
    </row>
    <row r="37" spans="1:11">
      <c r="A37" s="71"/>
      <c r="B37" s="57"/>
      <c r="C37" s="52"/>
      <c r="D37" s="52"/>
      <c r="E37" s="53"/>
      <c r="F37" s="58"/>
      <c r="G37" s="57"/>
      <c r="H37" s="55"/>
      <c r="I37" s="1"/>
      <c r="J37" s="1"/>
      <c r="K37" s="45"/>
    </row>
    <row r="38" spans="1:11">
      <c r="A38" s="58"/>
      <c r="B38" s="57" t="s">
        <v>26</v>
      </c>
      <c r="C38" s="52">
        <v>2.27</v>
      </c>
      <c r="D38" s="52">
        <v>108465.36</v>
      </c>
      <c r="E38" s="53">
        <v>102318.13</v>
      </c>
      <c r="F38" s="52">
        <v>108862.86</v>
      </c>
      <c r="G38" s="57"/>
      <c r="H38" s="54">
        <f>F38-E38</f>
        <v>6544.7299999999959</v>
      </c>
      <c r="I38" s="1"/>
      <c r="J38" s="1"/>
      <c r="K38" s="45"/>
    </row>
    <row r="39" spans="1:11" ht="13.5" customHeight="1">
      <c r="A39" s="58"/>
      <c r="B39" s="57"/>
      <c r="C39" s="52"/>
      <c r="D39" s="52"/>
      <c r="E39" s="53"/>
      <c r="F39" s="52"/>
      <c r="G39" s="57"/>
      <c r="H39" s="81"/>
      <c r="I39" s="1"/>
      <c r="J39" s="1"/>
      <c r="K39" s="45"/>
    </row>
    <row r="40" spans="1:11" ht="3" hidden="1" customHeight="1">
      <c r="A40" s="58"/>
      <c r="B40" s="57"/>
      <c r="C40" s="52"/>
      <c r="D40" s="52"/>
      <c r="E40" s="53"/>
      <c r="F40" s="52"/>
      <c r="G40" s="57"/>
      <c r="H40" s="59"/>
      <c r="I40" s="1"/>
      <c r="J40" s="1"/>
      <c r="K40" s="45"/>
    </row>
    <row r="41" spans="1:11">
      <c r="A41" s="57"/>
      <c r="B41" s="57" t="s">
        <v>27</v>
      </c>
      <c r="C41" s="52">
        <v>2</v>
      </c>
      <c r="D41" s="52">
        <v>95563.68</v>
      </c>
      <c r="E41" s="53">
        <v>90147.6</v>
      </c>
      <c r="F41" s="52">
        <v>156672.4</v>
      </c>
      <c r="G41" s="57"/>
      <c r="H41" s="52">
        <f>F41-E41</f>
        <v>66524.799999999988</v>
      </c>
      <c r="I41" s="1"/>
      <c r="J41" s="1"/>
      <c r="K41" s="45"/>
    </row>
    <row r="42" spans="1:11">
      <c r="A42" s="57"/>
      <c r="B42" s="57"/>
      <c r="C42" s="52"/>
      <c r="D42" s="52"/>
      <c r="E42" s="53"/>
      <c r="F42" s="52"/>
      <c r="G42" s="57"/>
      <c r="H42" s="52"/>
      <c r="I42" s="1"/>
      <c r="J42" s="1"/>
      <c r="K42" s="45"/>
    </row>
    <row r="43" spans="1:11" ht="1.5" customHeight="1">
      <c r="A43" s="57"/>
      <c r="B43" s="57"/>
      <c r="C43" s="52"/>
      <c r="D43" s="52"/>
      <c r="E43" s="53"/>
      <c r="F43" s="52"/>
      <c r="G43" s="57"/>
      <c r="H43" s="52"/>
      <c r="I43" s="1"/>
      <c r="J43" s="1"/>
      <c r="K43" s="45"/>
    </row>
    <row r="44" spans="1:11">
      <c r="A44" s="57"/>
      <c r="B44" s="57" t="s">
        <v>28</v>
      </c>
      <c r="C44" s="52">
        <v>0.2</v>
      </c>
      <c r="D44" s="52">
        <v>9556.32</v>
      </c>
      <c r="E44" s="53">
        <v>9014.2099999999991</v>
      </c>
      <c r="F44" s="52">
        <v>10420.99</v>
      </c>
      <c r="G44" s="57"/>
      <c r="H44" s="52">
        <f>F44-E44</f>
        <v>1406.7800000000007</v>
      </c>
      <c r="I44" s="1"/>
      <c r="J44" s="1"/>
      <c r="K44" s="45"/>
    </row>
    <row r="45" spans="1:11">
      <c r="A45" s="57"/>
      <c r="B45" s="57"/>
      <c r="C45" s="52"/>
      <c r="D45" s="52"/>
      <c r="E45" s="53"/>
      <c r="F45" s="52"/>
      <c r="G45" s="57"/>
      <c r="H45" s="52"/>
      <c r="I45" s="1"/>
      <c r="J45" s="1"/>
      <c r="K45" s="45"/>
    </row>
    <row r="46" spans="1:11" ht="2.25" customHeight="1">
      <c r="A46" s="57"/>
      <c r="B46" s="57"/>
      <c r="C46" s="52"/>
      <c r="D46" s="52"/>
      <c r="E46" s="53"/>
      <c r="F46" s="52"/>
      <c r="G46" s="57"/>
      <c r="H46" s="52"/>
      <c r="I46" s="1"/>
      <c r="J46" s="1"/>
      <c r="K46" s="45"/>
    </row>
    <row r="47" spans="1:11">
      <c r="A47" s="57"/>
      <c r="B47" s="57" t="s">
        <v>29</v>
      </c>
      <c r="C47" s="52">
        <v>0.8</v>
      </c>
      <c r="D47" s="52">
        <v>38225.519999999997</v>
      </c>
      <c r="E47" s="53">
        <v>36059.08</v>
      </c>
      <c r="F47" s="52">
        <v>38225.519999999997</v>
      </c>
      <c r="G47" s="57"/>
      <c r="H47" s="52">
        <f>F47-E47</f>
        <v>2166.4399999999951</v>
      </c>
      <c r="I47" s="1"/>
      <c r="J47" s="1"/>
      <c r="K47" s="45"/>
    </row>
    <row r="48" spans="1:11">
      <c r="A48" s="57"/>
      <c r="B48" s="57"/>
      <c r="C48" s="52"/>
      <c r="D48" s="52"/>
      <c r="E48" s="53"/>
      <c r="F48" s="52"/>
      <c r="G48" s="57"/>
      <c r="H48" s="52"/>
      <c r="I48" s="1"/>
      <c r="J48" s="1"/>
      <c r="K48" s="45"/>
    </row>
    <row r="49" spans="1:11" ht="2.25" customHeight="1">
      <c r="A49" s="57"/>
      <c r="B49" s="57"/>
      <c r="C49" s="52"/>
      <c r="D49" s="52"/>
      <c r="E49" s="53"/>
      <c r="F49" s="52"/>
      <c r="G49" s="57"/>
      <c r="H49" s="52"/>
      <c r="I49" s="1"/>
      <c r="J49" s="1"/>
      <c r="K49" s="45"/>
    </row>
    <row r="50" spans="1:11">
      <c r="A50" s="57"/>
      <c r="B50" s="57" t="s">
        <v>30</v>
      </c>
      <c r="C50" s="52">
        <v>0.18</v>
      </c>
      <c r="D50" s="54">
        <v>8600</v>
      </c>
      <c r="E50" s="76">
        <v>8113.48</v>
      </c>
      <c r="F50" s="54">
        <v>4006.04</v>
      </c>
      <c r="G50" s="57"/>
      <c r="H50" s="54">
        <f>F50-E50</f>
        <v>-4107.4399999999996</v>
      </c>
      <c r="I50" s="1"/>
      <c r="J50" s="1"/>
      <c r="K50" s="45"/>
    </row>
    <row r="51" spans="1:11" ht="11.25" customHeight="1">
      <c r="A51" s="57"/>
      <c r="B51" s="57"/>
      <c r="C51" s="52"/>
      <c r="D51" s="81"/>
      <c r="E51" s="82"/>
      <c r="F51" s="81"/>
      <c r="G51" s="57"/>
      <c r="H51" s="83"/>
      <c r="I51" s="1"/>
      <c r="J51" s="1"/>
      <c r="K51" s="45"/>
    </row>
    <row r="52" spans="1:11" ht="15" hidden="1" customHeight="1">
      <c r="A52" s="57"/>
      <c r="B52" s="57"/>
      <c r="C52" s="52"/>
      <c r="D52" s="59"/>
      <c r="E52" s="77"/>
      <c r="F52" s="59"/>
      <c r="G52" s="57"/>
      <c r="H52" s="39"/>
      <c r="I52" s="1"/>
      <c r="J52" s="1"/>
      <c r="K52" s="45"/>
    </row>
    <row r="53" spans="1:11">
      <c r="A53" s="57"/>
      <c r="B53" s="57" t="s">
        <v>31</v>
      </c>
      <c r="C53" s="52">
        <v>0.12</v>
      </c>
      <c r="D53" s="54">
        <v>573.6</v>
      </c>
      <c r="E53" s="76">
        <v>5408.59</v>
      </c>
      <c r="F53" s="54">
        <v>3582.9</v>
      </c>
      <c r="G53" s="57"/>
      <c r="H53" s="52">
        <f>F53-E53</f>
        <v>-1825.69</v>
      </c>
      <c r="I53" s="1"/>
      <c r="J53" s="1"/>
      <c r="K53" s="45"/>
    </row>
    <row r="54" spans="1:11">
      <c r="A54" s="57"/>
      <c r="B54" s="57"/>
      <c r="C54" s="52"/>
      <c r="D54" s="59"/>
      <c r="E54" s="77"/>
      <c r="F54" s="59"/>
      <c r="G54" s="57"/>
      <c r="H54" s="52"/>
      <c r="I54" s="1"/>
      <c r="J54" s="1"/>
      <c r="K54" s="45"/>
    </row>
    <row r="55" spans="1:11">
      <c r="A55" s="57"/>
      <c r="B55" s="57" t="s">
        <v>32</v>
      </c>
      <c r="C55" s="52"/>
      <c r="D55" s="54"/>
      <c r="E55" s="76"/>
      <c r="F55" s="54"/>
      <c r="G55" s="57"/>
      <c r="H55" s="54"/>
      <c r="I55" s="1"/>
      <c r="J55" s="1"/>
      <c r="K55" s="45"/>
    </row>
    <row r="56" spans="1:11" ht="8.25" hidden="1" customHeight="1">
      <c r="A56" s="57"/>
      <c r="B56" s="57"/>
      <c r="C56" s="52"/>
      <c r="D56" s="59"/>
      <c r="E56" s="77"/>
      <c r="F56" s="59"/>
      <c r="G56" s="57"/>
      <c r="H56" s="59"/>
      <c r="I56" s="1"/>
      <c r="J56" s="1"/>
      <c r="K56" s="45"/>
    </row>
    <row r="57" spans="1:11">
      <c r="A57" s="57"/>
      <c r="B57" s="57" t="s">
        <v>33</v>
      </c>
      <c r="C57" s="52">
        <v>0.64</v>
      </c>
      <c r="D57" s="54">
        <v>30580.2</v>
      </c>
      <c r="E57" s="76">
        <v>28847.02</v>
      </c>
      <c r="F57" s="54">
        <v>16374.89</v>
      </c>
      <c r="G57" s="57"/>
      <c r="H57" s="54">
        <f>F57-E57</f>
        <v>-12472.130000000001</v>
      </c>
      <c r="I57" s="1"/>
      <c r="J57" s="1"/>
      <c r="K57" s="45"/>
    </row>
    <row r="58" spans="1:11" ht="22.5" customHeight="1">
      <c r="A58" s="57"/>
      <c r="B58" s="57"/>
      <c r="C58" s="52"/>
      <c r="D58" s="59"/>
      <c r="E58" s="77"/>
      <c r="F58" s="59"/>
      <c r="G58" s="57"/>
      <c r="H58" s="59"/>
      <c r="I58" s="1"/>
      <c r="J58" s="1"/>
      <c r="K58" s="45"/>
    </row>
    <row r="59" spans="1:11">
      <c r="A59" s="57"/>
      <c r="B59" s="57" t="s">
        <v>34</v>
      </c>
      <c r="C59" s="52">
        <v>1</v>
      </c>
      <c r="D59" s="54">
        <v>47781.84</v>
      </c>
      <c r="E59" s="76">
        <v>45073.81</v>
      </c>
      <c r="F59" s="54">
        <v>48767.97</v>
      </c>
      <c r="G59" s="57"/>
      <c r="H59" s="54">
        <f>F59-E59</f>
        <v>3694.1600000000035</v>
      </c>
      <c r="I59" s="1"/>
      <c r="J59" s="1"/>
      <c r="K59" s="45"/>
    </row>
    <row r="60" spans="1:11" ht="6.75" customHeight="1">
      <c r="A60" s="57"/>
      <c r="B60" s="57"/>
      <c r="C60" s="52"/>
      <c r="D60" s="59"/>
      <c r="E60" s="77"/>
      <c r="F60" s="59"/>
      <c r="G60" s="57"/>
      <c r="H60" s="59"/>
      <c r="I60" s="1"/>
      <c r="J60" s="1"/>
      <c r="K60" s="45"/>
    </row>
    <row r="61" spans="1:11">
      <c r="A61" s="58"/>
      <c r="B61" s="58" t="s">
        <v>71</v>
      </c>
      <c r="C61" s="54"/>
      <c r="D61" s="54"/>
      <c r="E61" s="76"/>
      <c r="F61" s="54">
        <v>4200</v>
      </c>
      <c r="G61" s="54"/>
      <c r="H61" s="54">
        <v>4200</v>
      </c>
      <c r="I61" s="1"/>
      <c r="J61" s="1"/>
      <c r="K61" s="45"/>
    </row>
    <row r="62" spans="1:11" ht="10.5" customHeight="1">
      <c r="A62" s="58"/>
      <c r="B62" s="58"/>
      <c r="C62" s="59"/>
      <c r="D62" s="59"/>
      <c r="E62" s="77"/>
      <c r="F62" s="59"/>
      <c r="G62" s="59"/>
      <c r="H62" s="59"/>
      <c r="I62" s="1"/>
      <c r="J62" s="1"/>
      <c r="K62" s="45"/>
    </row>
    <row r="63" spans="1:11">
      <c r="A63" s="37"/>
      <c r="B63" s="37" t="s">
        <v>35</v>
      </c>
      <c r="C63" s="39"/>
      <c r="D63" s="39"/>
      <c r="E63" s="41"/>
      <c r="F63" s="39">
        <v>5000</v>
      </c>
      <c r="G63" s="40"/>
      <c r="H63" s="39">
        <v>5000</v>
      </c>
      <c r="I63" s="1"/>
      <c r="J63" s="1"/>
      <c r="K63" s="45"/>
    </row>
    <row r="64" spans="1:11" ht="36">
      <c r="A64" s="37"/>
      <c r="B64" s="37" t="s">
        <v>36</v>
      </c>
      <c r="C64" s="39">
        <v>7.0000000000000007E-2</v>
      </c>
      <c r="D64" s="39">
        <v>3345.36</v>
      </c>
      <c r="E64" s="41">
        <v>3155.82</v>
      </c>
      <c r="F64" s="40"/>
      <c r="G64" s="39"/>
      <c r="H64" s="40"/>
      <c r="I64" s="1"/>
      <c r="J64" s="1"/>
      <c r="K64" s="45"/>
    </row>
    <row r="65" spans="1:11">
      <c r="A65" s="37"/>
      <c r="B65" s="37" t="s">
        <v>37</v>
      </c>
      <c r="C65" s="39"/>
      <c r="D65" s="39">
        <v>766516.4</v>
      </c>
      <c r="E65" s="41">
        <v>727942</v>
      </c>
      <c r="F65" s="39">
        <v>819938.1</v>
      </c>
      <c r="G65" s="39"/>
      <c r="H65" s="39"/>
      <c r="I65" s="1"/>
      <c r="J65" s="1"/>
      <c r="K65" s="45"/>
    </row>
    <row r="66" spans="1:11" ht="12" customHeight="1">
      <c r="A66" s="57"/>
      <c r="B66" s="52"/>
      <c r="C66" s="52"/>
      <c r="D66" s="57"/>
      <c r="E66" s="57">
        <v>127110.65</v>
      </c>
      <c r="F66" s="57"/>
      <c r="G66" s="57"/>
      <c r="H66" s="57"/>
      <c r="I66" s="1"/>
      <c r="J66" s="1"/>
      <c r="K66" s="45"/>
    </row>
    <row r="67" spans="1:11" ht="7.5" hidden="1" customHeight="1">
      <c r="A67" s="57"/>
      <c r="B67" s="52"/>
      <c r="C67" s="52"/>
      <c r="D67" s="57"/>
      <c r="E67" s="57"/>
      <c r="F67" s="57"/>
      <c r="G67" s="57"/>
      <c r="H67" s="57"/>
      <c r="I67" s="1"/>
      <c r="J67" s="1"/>
      <c r="K67" s="34"/>
    </row>
    <row r="68" spans="1:11">
      <c r="A68" s="37"/>
      <c r="B68" s="38" t="s">
        <v>38</v>
      </c>
      <c r="C68" s="38"/>
      <c r="D68" s="37"/>
      <c r="E68" s="37">
        <v>11600</v>
      </c>
      <c r="F68" s="37"/>
      <c r="G68" s="37"/>
      <c r="H68" s="37"/>
      <c r="I68" s="1" t="s">
        <v>39</v>
      </c>
      <c r="J68" s="1"/>
      <c r="K68" s="34"/>
    </row>
    <row r="69" spans="1:11">
      <c r="A69" s="84"/>
      <c r="B69" s="84"/>
      <c r="C69" s="32"/>
      <c r="D69" s="68"/>
      <c r="E69" s="68"/>
      <c r="F69" s="68"/>
      <c r="G69" s="68"/>
      <c r="H69" s="68"/>
      <c r="I69" s="1"/>
      <c r="J69" s="1"/>
    </row>
    <row r="70" spans="1:11">
      <c r="A70" s="85"/>
      <c r="B70" s="85"/>
      <c r="C70" s="10"/>
      <c r="D70" s="69"/>
      <c r="E70" s="69"/>
      <c r="F70" s="69"/>
      <c r="G70" s="69"/>
      <c r="H70" s="69"/>
      <c r="I70" s="1"/>
      <c r="J70" s="1"/>
    </row>
    <row r="71" spans="1:11">
      <c r="A71" s="85"/>
      <c r="B71" s="85"/>
      <c r="C71" s="10"/>
      <c r="D71" s="69"/>
      <c r="E71" s="69"/>
      <c r="F71" s="69"/>
      <c r="G71" s="69"/>
      <c r="H71" s="69"/>
      <c r="I71" s="1"/>
      <c r="J71" s="1"/>
    </row>
    <row r="72" spans="1:11">
      <c r="A72" s="85"/>
      <c r="B72" s="85"/>
      <c r="C72" s="10"/>
      <c r="D72" s="69"/>
      <c r="E72" s="69"/>
      <c r="F72" s="69"/>
      <c r="G72" s="69"/>
      <c r="H72" s="69"/>
      <c r="I72" s="1"/>
      <c r="J72" s="1"/>
    </row>
    <row r="73" spans="1:11">
      <c r="A73" s="85"/>
      <c r="B73" s="85"/>
      <c r="C73" s="10"/>
      <c r="D73" s="69"/>
      <c r="E73" s="69"/>
      <c r="F73" s="69"/>
      <c r="G73" s="69"/>
      <c r="H73" s="69"/>
      <c r="I73" s="1"/>
      <c r="J73" s="1"/>
    </row>
    <row r="74" spans="1:11" ht="15.75" thickBot="1">
      <c r="A74" s="86"/>
      <c r="B74" s="84"/>
      <c r="C74" s="11"/>
      <c r="D74" s="70"/>
      <c r="E74" s="70"/>
      <c r="F74" s="70"/>
      <c r="G74" s="70"/>
      <c r="H74" s="70"/>
      <c r="I74" s="1"/>
      <c r="J74" s="1"/>
    </row>
    <row r="75" spans="1:11" ht="127.5">
      <c r="A75" s="87"/>
      <c r="B75" s="89" t="s">
        <v>40</v>
      </c>
      <c r="C75" s="8" t="s">
        <v>41</v>
      </c>
      <c r="D75" s="5" t="s">
        <v>42</v>
      </c>
      <c r="E75" s="5" t="s">
        <v>43</v>
      </c>
      <c r="F75" s="5" t="s">
        <v>44</v>
      </c>
      <c r="G75" s="5" t="s">
        <v>45</v>
      </c>
      <c r="H75" s="5" t="s">
        <v>46</v>
      </c>
      <c r="I75" s="1"/>
      <c r="J75" s="1"/>
    </row>
    <row r="76" spans="1:11" ht="68.25" thickBot="1">
      <c r="A76" s="88"/>
      <c r="B76" s="89"/>
      <c r="C76" s="28"/>
      <c r="D76" s="18" t="s">
        <v>47</v>
      </c>
      <c r="E76" s="19" t="s">
        <v>17</v>
      </c>
      <c r="F76" s="17"/>
      <c r="G76" s="19" t="s">
        <v>18</v>
      </c>
      <c r="H76" s="19" t="s">
        <v>18</v>
      </c>
      <c r="I76" s="1"/>
    </row>
    <row r="77" spans="1:11" ht="64.5" thickBot="1">
      <c r="A77" s="6" t="s">
        <v>19</v>
      </c>
      <c r="B77" s="7" t="s">
        <v>48</v>
      </c>
      <c r="C77" s="7" t="s">
        <v>72</v>
      </c>
      <c r="D77" s="7">
        <v>404002.52</v>
      </c>
      <c r="E77" s="7">
        <v>380132.96</v>
      </c>
      <c r="F77" s="7">
        <v>404002.52</v>
      </c>
      <c r="G77" s="7">
        <f>F77-E77</f>
        <v>23869.559999999998</v>
      </c>
      <c r="H77" s="7">
        <f>F77-E77</f>
        <v>23869.559999999998</v>
      </c>
      <c r="I77" s="1" t="s">
        <v>39</v>
      </c>
    </row>
    <row r="78" spans="1:11" ht="26.25" thickBot="1">
      <c r="A78" s="6" t="s">
        <v>24</v>
      </c>
      <c r="B78" s="7" t="s">
        <v>49</v>
      </c>
      <c r="C78" s="7" t="s">
        <v>50</v>
      </c>
      <c r="D78" s="7">
        <v>106365.45</v>
      </c>
      <c r="E78" s="7">
        <v>96178.73</v>
      </c>
      <c r="F78" s="7">
        <v>106365.45</v>
      </c>
      <c r="G78" s="7">
        <f>F78-E78</f>
        <v>10186.720000000001</v>
      </c>
      <c r="H78" s="30">
        <f>G78</f>
        <v>10186.720000000001</v>
      </c>
      <c r="I78" s="1"/>
    </row>
    <row r="79" spans="1:11" ht="39" thickBot="1">
      <c r="A79" s="6" t="s">
        <v>25</v>
      </c>
      <c r="B79" s="9" t="s">
        <v>51</v>
      </c>
      <c r="C79" s="9"/>
      <c r="D79" s="7">
        <v>371632.84</v>
      </c>
      <c r="E79" s="7">
        <v>348017.19</v>
      </c>
      <c r="F79" s="7">
        <v>371632.84</v>
      </c>
      <c r="G79" s="7">
        <f>F79-E79</f>
        <v>23615.650000000023</v>
      </c>
      <c r="H79" s="30">
        <f>G79</f>
        <v>23615.650000000023</v>
      </c>
      <c r="I79" s="1"/>
    </row>
    <row r="80" spans="1:11" ht="15.75" thickBot="1">
      <c r="A80" s="6" t="s">
        <v>52</v>
      </c>
      <c r="B80" s="7" t="s">
        <v>53</v>
      </c>
      <c r="C80" s="7" t="s">
        <v>54</v>
      </c>
      <c r="D80" s="7">
        <v>135031.42000000001</v>
      </c>
      <c r="E80" s="7">
        <v>129265.02</v>
      </c>
      <c r="F80" s="7">
        <v>135031.82999999999</v>
      </c>
      <c r="G80" s="7">
        <f>F80-E80</f>
        <v>5766.8099999999831</v>
      </c>
      <c r="H80" s="30">
        <f>G80</f>
        <v>5766.8099999999831</v>
      </c>
      <c r="I80" s="1"/>
    </row>
    <row r="81" spans="1:10" ht="26.25" thickBot="1">
      <c r="A81" s="6" t="s">
        <v>55</v>
      </c>
      <c r="B81" s="7" t="s">
        <v>56</v>
      </c>
      <c r="C81" s="7"/>
      <c r="D81" s="7"/>
      <c r="E81" s="7"/>
      <c r="F81" s="7"/>
      <c r="G81" s="7"/>
      <c r="H81" s="30"/>
      <c r="I81" s="1"/>
    </row>
    <row r="82" spans="1:10">
      <c r="A82" s="90" t="s">
        <v>73</v>
      </c>
      <c r="B82" s="90"/>
      <c r="C82" s="90"/>
      <c r="D82" s="90"/>
      <c r="E82" s="90"/>
      <c r="F82" s="90"/>
      <c r="G82" s="90"/>
      <c r="H82" s="90"/>
      <c r="I82" s="1"/>
    </row>
    <row r="83" spans="1:10">
      <c r="A83" s="4"/>
      <c r="B83" s="1"/>
      <c r="C83" s="1"/>
      <c r="D83" s="1"/>
      <c r="E83" s="1"/>
      <c r="F83" s="1"/>
      <c r="G83" s="1"/>
      <c r="H83" s="1"/>
      <c r="I83" s="1"/>
    </row>
    <row r="84" spans="1:10">
      <c r="A84" s="4"/>
      <c r="B84" s="1"/>
      <c r="C84" s="1"/>
      <c r="D84" s="1"/>
      <c r="E84" s="1"/>
      <c r="F84" s="1"/>
      <c r="G84" s="1"/>
      <c r="H84" s="1"/>
      <c r="I84" s="1"/>
    </row>
    <row r="85" spans="1:10" ht="9.75" customHeight="1">
      <c r="A85" s="4"/>
      <c r="B85" s="1"/>
      <c r="C85" s="1"/>
      <c r="D85" s="1"/>
      <c r="E85" s="1"/>
      <c r="F85" s="1"/>
      <c r="G85" s="1"/>
      <c r="H85" s="1"/>
      <c r="I85" s="1"/>
    </row>
    <row r="86" spans="1:10" hidden="1">
      <c r="A86" s="4"/>
      <c r="B86" s="1"/>
      <c r="C86" s="1"/>
      <c r="D86" s="1"/>
      <c r="E86" s="1"/>
      <c r="F86" s="1"/>
      <c r="G86" s="1"/>
      <c r="H86" s="1"/>
      <c r="I86" s="1"/>
    </row>
    <row r="87" spans="1:10" hidden="1">
      <c r="A87" s="2"/>
      <c r="B87" s="1"/>
      <c r="C87" s="1"/>
      <c r="D87" s="1"/>
      <c r="E87" s="1"/>
      <c r="F87" s="1"/>
      <c r="G87" s="1"/>
      <c r="H87" s="1"/>
      <c r="I87" s="1"/>
    </row>
    <row r="88" spans="1:10" hidden="1">
      <c r="A88" s="2"/>
      <c r="B88" s="1"/>
      <c r="C88" s="1"/>
      <c r="D88" s="1"/>
      <c r="E88" s="1"/>
      <c r="F88" s="1"/>
      <c r="G88" s="1"/>
      <c r="H88" s="1"/>
      <c r="I88" s="1"/>
    </row>
    <row r="89" spans="1:10" hidden="1">
      <c r="A89" s="2"/>
      <c r="B89" s="1"/>
      <c r="C89" s="1"/>
      <c r="D89" s="1"/>
      <c r="E89" s="1"/>
      <c r="F89" s="1"/>
      <c r="G89" s="1"/>
      <c r="H89" s="1"/>
      <c r="I89" s="1"/>
    </row>
    <row r="90" spans="1:10" hidden="1">
      <c r="A90" s="2"/>
      <c r="B90" s="1"/>
      <c r="C90" s="1"/>
      <c r="D90" s="1"/>
      <c r="E90" s="1"/>
      <c r="F90" s="1"/>
      <c r="G90" s="1"/>
      <c r="H90" s="1"/>
      <c r="I90" s="1"/>
    </row>
    <row r="91" spans="1:10" hidden="1">
      <c r="A91" s="2"/>
      <c r="B91" s="1"/>
      <c r="C91" s="1"/>
      <c r="D91" s="1"/>
      <c r="E91" s="1"/>
      <c r="F91" s="1"/>
      <c r="G91" s="1"/>
      <c r="H91" s="1"/>
      <c r="I91" s="1"/>
    </row>
    <row r="92" spans="1:10" hidden="1">
      <c r="A92" s="2"/>
      <c r="B92" s="1"/>
      <c r="C92" s="1"/>
      <c r="D92" s="1"/>
      <c r="E92" s="1"/>
      <c r="F92" s="1"/>
      <c r="G92" s="1"/>
      <c r="H92" s="1"/>
      <c r="I92" s="1"/>
      <c r="J92" s="1"/>
    </row>
    <row r="93" spans="1:10" hidden="1">
      <c r="A93" s="2"/>
      <c r="B93" s="1"/>
      <c r="C93" s="1"/>
      <c r="D93" s="1"/>
      <c r="E93" s="1"/>
      <c r="F93" s="1"/>
      <c r="G93" s="1"/>
      <c r="H93" s="1"/>
      <c r="I93" s="1"/>
      <c r="J93" s="1"/>
    </row>
    <row r="94" spans="1:10" hidden="1">
      <c r="A94" s="2"/>
      <c r="B94" s="1"/>
      <c r="C94" s="1"/>
      <c r="D94" s="1"/>
      <c r="E94" s="1"/>
      <c r="F94" s="1"/>
      <c r="G94" s="1"/>
      <c r="H94" s="1"/>
      <c r="I94" s="1"/>
      <c r="J94" s="1"/>
    </row>
    <row r="95" spans="1:10" hidden="1">
      <c r="A95" s="2"/>
      <c r="B95" s="1"/>
      <c r="C95" s="1"/>
      <c r="D95" s="1"/>
      <c r="E95" s="1"/>
      <c r="F95" s="1"/>
      <c r="G95" s="1"/>
      <c r="H95" s="1"/>
      <c r="I95" s="1"/>
      <c r="J95" s="1"/>
    </row>
    <row r="96" spans="1:10" hidden="1">
      <c r="A96" s="2"/>
      <c r="B96" s="1"/>
      <c r="C96" s="1"/>
      <c r="D96" s="1"/>
      <c r="E96" s="1"/>
      <c r="F96" s="1"/>
      <c r="G96" s="1"/>
      <c r="H96" s="1"/>
      <c r="I96" s="1"/>
      <c r="J96" s="1"/>
    </row>
    <row r="97" spans="1:10" hidden="1">
      <c r="A97" s="2"/>
      <c r="B97" s="1"/>
      <c r="C97" s="1"/>
      <c r="D97" s="1"/>
      <c r="E97" s="1"/>
      <c r="F97" s="1"/>
      <c r="G97" s="1"/>
      <c r="H97" s="1"/>
      <c r="I97" s="1"/>
      <c r="J97" s="1"/>
    </row>
    <row r="98" spans="1:10" hidden="1">
      <c r="A98" s="2"/>
      <c r="B98" s="1"/>
      <c r="C98" s="1"/>
      <c r="D98" s="1"/>
      <c r="E98" s="1"/>
      <c r="F98" s="1"/>
      <c r="G98" s="1"/>
      <c r="H98" s="1"/>
      <c r="I98" s="1"/>
      <c r="J98" s="1"/>
    </row>
    <row r="99" spans="1:10" hidden="1">
      <c r="A99" s="2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46" t="s">
        <v>57</v>
      </c>
      <c r="B100" s="46"/>
      <c r="C100" s="46"/>
      <c r="D100" s="46"/>
      <c r="E100" s="46"/>
      <c r="F100" s="46"/>
      <c r="G100" s="46"/>
      <c r="H100" s="46"/>
      <c r="I100" s="46"/>
      <c r="J100" s="1"/>
    </row>
    <row r="101" spans="1:10">
      <c r="A101" s="46" t="s">
        <v>74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15.75" thickBot="1">
      <c r="A102" s="4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26.25">
      <c r="A103" s="12" t="s">
        <v>58</v>
      </c>
      <c r="B103" s="62" t="s">
        <v>59</v>
      </c>
      <c r="C103" s="14" t="s">
        <v>60</v>
      </c>
      <c r="D103" s="62"/>
      <c r="E103" s="1"/>
      <c r="F103" s="1"/>
      <c r="G103" s="1"/>
      <c r="H103" s="1"/>
      <c r="I103" s="1"/>
      <c r="J103" s="1"/>
    </row>
    <row r="104" spans="1:10" ht="15.75" thickBot="1">
      <c r="A104" s="13" t="s">
        <v>61</v>
      </c>
      <c r="B104" s="63"/>
      <c r="C104" s="15"/>
      <c r="D104" s="63"/>
      <c r="E104" s="1"/>
      <c r="F104" s="1"/>
      <c r="G104" s="1"/>
      <c r="H104" s="1"/>
      <c r="I104" s="1"/>
      <c r="J104" s="1"/>
    </row>
    <row r="105" spans="1:10" ht="15.75" thickBot="1">
      <c r="A105" s="16" t="s">
        <v>62</v>
      </c>
      <c r="B105" s="9">
        <v>2</v>
      </c>
      <c r="C105" s="9">
        <v>3</v>
      </c>
      <c r="D105" s="9">
        <v>4</v>
      </c>
      <c r="E105" s="1"/>
      <c r="F105" s="1"/>
      <c r="G105" s="1"/>
      <c r="H105" s="1"/>
      <c r="I105" s="1"/>
      <c r="J105" s="1"/>
    </row>
    <row r="106" spans="1:10">
      <c r="A106" s="78">
        <v>42767</v>
      </c>
      <c r="B106" s="79" t="s">
        <v>75</v>
      </c>
      <c r="C106" s="64">
        <v>96</v>
      </c>
      <c r="D106" s="66"/>
      <c r="E106" s="1"/>
      <c r="F106" s="1"/>
      <c r="G106" s="1"/>
      <c r="H106" s="1"/>
      <c r="I106" s="1" t="s">
        <v>63</v>
      </c>
      <c r="J106" s="1"/>
    </row>
    <row r="107" spans="1:10" ht="15.75" thickBot="1">
      <c r="A107" s="67"/>
      <c r="B107" s="80"/>
      <c r="C107" s="65"/>
      <c r="D107" s="67"/>
      <c r="E107" s="1"/>
      <c r="F107" s="1"/>
      <c r="G107" s="1"/>
      <c r="H107" s="1"/>
      <c r="I107" s="1"/>
      <c r="J107" s="1"/>
    </row>
    <row r="108" spans="1:10" ht="26.25" thickBot="1">
      <c r="A108" s="29">
        <v>42856</v>
      </c>
      <c r="B108" s="9" t="s">
        <v>76</v>
      </c>
      <c r="C108" s="30">
        <v>1000</v>
      </c>
      <c r="D108" s="9"/>
      <c r="E108" s="1"/>
      <c r="F108" s="1"/>
      <c r="G108" s="1"/>
      <c r="H108" s="1"/>
    </row>
    <row r="109" spans="1:10" ht="26.25" thickBot="1">
      <c r="A109" s="29">
        <v>42856</v>
      </c>
      <c r="B109" s="9" t="s">
        <v>77</v>
      </c>
      <c r="C109" s="30">
        <v>2460.5</v>
      </c>
      <c r="D109" s="9"/>
      <c r="E109" s="1"/>
      <c r="F109" s="1"/>
      <c r="G109" s="1"/>
      <c r="H109" s="1"/>
    </row>
    <row r="110" spans="1:10" ht="51.75" thickBot="1">
      <c r="A110" s="29">
        <v>42856</v>
      </c>
      <c r="B110" s="9" t="s">
        <v>78</v>
      </c>
      <c r="C110" s="30">
        <v>1412</v>
      </c>
      <c r="D110" s="9"/>
      <c r="E110" s="1"/>
      <c r="F110" s="1"/>
      <c r="G110" s="1"/>
      <c r="H110" s="1"/>
    </row>
    <row r="111" spans="1:10" ht="26.25" thickBot="1">
      <c r="A111" s="29">
        <v>42856</v>
      </c>
      <c r="B111" s="9" t="s">
        <v>79</v>
      </c>
      <c r="C111" s="30">
        <v>7200</v>
      </c>
      <c r="D111" s="9"/>
      <c r="E111" s="1"/>
      <c r="F111" s="1"/>
      <c r="G111" s="1"/>
      <c r="H111" s="1"/>
    </row>
    <row r="112" spans="1:10" ht="26.25" thickBot="1">
      <c r="A112" s="29">
        <v>42856</v>
      </c>
      <c r="B112" s="9" t="s">
        <v>80</v>
      </c>
      <c r="C112" s="30">
        <v>302</v>
      </c>
      <c r="D112" s="9"/>
      <c r="E112" s="1"/>
      <c r="F112" s="1"/>
      <c r="G112" s="1"/>
      <c r="H112" s="1"/>
    </row>
    <row r="113" spans="1:10" ht="39" thickBot="1">
      <c r="A113" s="29">
        <v>42856</v>
      </c>
      <c r="B113" s="9" t="s">
        <v>81</v>
      </c>
      <c r="C113" s="30">
        <v>307.5</v>
      </c>
      <c r="D113" s="9"/>
      <c r="E113" s="1"/>
      <c r="F113" s="1"/>
      <c r="G113" s="1"/>
      <c r="H113" s="1"/>
    </row>
    <row r="114" spans="1:10" ht="26.25" thickBot="1">
      <c r="A114" s="29">
        <v>42887</v>
      </c>
      <c r="B114" s="9" t="s">
        <v>82</v>
      </c>
      <c r="C114" s="30">
        <v>98000</v>
      </c>
      <c r="D114" s="9"/>
      <c r="E114" s="1"/>
      <c r="F114" s="1"/>
      <c r="G114" s="1"/>
      <c r="H114" s="1"/>
    </row>
    <row r="115" spans="1:10" ht="26.25" thickBot="1">
      <c r="A115" s="29">
        <v>42887</v>
      </c>
      <c r="B115" s="9" t="s">
        <v>83</v>
      </c>
      <c r="C115" s="30">
        <v>75</v>
      </c>
      <c r="D115" s="9"/>
      <c r="E115" s="1"/>
      <c r="F115" s="1"/>
      <c r="G115" s="1"/>
      <c r="H115" s="1"/>
    </row>
    <row r="116" spans="1:10" ht="15.75" thickBot="1">
      <c r="A116" s="29">
        <v>42948</v>
      </c>
      <c r="B116" s="9" t="s">
        <v>84</v>
      </c>
      <c r="C116" s="30">
        <v>14026</v>
      </c>
      <c r="D116" s="9"/>
      <c r="E116" s="1"/>
      <c r="F116" s="1"/>
      <c r="G116" s="1"/>
      <c r="H116" s="1"/>
    </row>
    <row r="117" spans="1:10" ht="39" thickBot="1">
      <c r="A117" s="29">
        <v>42948</v>
      </c>
      <c r="B117" s="9" t="s">
        <v>85</v>
      </c>
      <c r="C117" s="30">
        <v>800</v>
      </c>
      <c r="D117" s="9"/>
      <c r="E117" s="1"/>
      <c r="F117" s="1"/>
      <c r="G117" s="1"/>
      <c r="H117" s="1"/>
    </row>
    <row r="118" spans="1:10" ht="39" thickBot="1">
      <c r="A118" s="29">
        <v>42979</v>
      </c>
      <c r="B118" s="9" t="s">
        <v>86</v>
      </c>
      <c r="C118" s="30">
        <v>4690</v>
      </c>
      <c r="D118" s="9"/>
      <c r="E118" s="1"/>
      <c r="F118" s="1"/>
      <c r="G118" s="1"/>
      <c r="H118" s="1"/>
    </row>
    <row r="119" spans="1:10" ht="39" thickBot="1">
      <c r="A119" s="29">
        <v>42979</v>
      </c>
      <c r="B119" s="9" t="s">
        <v>87</v>
      </c>
      <c r="C119" s="30">
        <v>1325</v>
      </c>
      <c r="D119" s="9"/>
      <c r="E119" s="1"/>
      <c r="F119" s="1"/>
      <c r="G119" s="1"/>
      <c r="H119" s="1"/>
    </row>
    <row r="120" spans="1:10" ht="26.25" thickBot="1">
      <c r="A120" s="29">
        <v>43070</v>
      </c>
      <c r="B120" s="9" t="s">
        <v>88</v>
      </c>
      <c r="C120" s="31">
        <v>24978.400000000001</v>
      </c>
      <c r="D120" s="9"/>
      <c r="E120" s="1"/>
      <c r="F120" s="1"/>
      <c r="G120" s="1"/>
      <c r="H120" s="1"/>
    </row>
    <row r="121" spans="1:10" ht="15.75" thickBot="1">
      <c r="A121" s="29"/>
      <c r="B121" s="9"/>
      <c r="C121" s="30">
        <v>156672.4</v>
      </c>
      <c r="D121" s="9"/>
      <c r="E121" s="1"/>
      <c r="F121" s="42"/>
      <c r="G121" s="1"/>
      <c r="H121" s="42"/>
      <c r="J121" s="42"/>
    </row>
    <row r="122" spans="1:10">
      <c r="A122" s="60" t="s">
        <v>89</v>
      </c>
      <c r="B122" s="60"/>
      <c r="C122" s="60"/>
      <c r="D122" s="60"/>
      <c r="E122" s="60"/>
      <c r="F122" s="60"/>
      <c r="G122" s="1"/>
      <c r="H122" s="91"/>
      <c r="J122" s="43"/>
    </row>
    <row r="123" spans="1:10">
      <c r="A123" s="4"/>
      <c r="B123" s="1" t="s">
        <v>64</v>
      </c>
      <c r="C123" s="1"/>
      <c r="D123" s="1"/>
      <c r="E123" s="1"/>
      <c r="F123" s="1"/>
      <c r="G123" s="1"/>
      <c r="H123" s="91"/>
    </row>
    <row r="124" spans="1:10">
      <c r="A124" s="4"/>
      <c r="B124" s="1"/>
      <c r="C124" s="1"/>
      <c r="D124" s="1"/>
      <c r="E124" s="1"/>
      <c r="F124" s="1"/>
      <c r="G124" s="1"/>
      <c r="H124" s="33"/>
    </row>
    <row r="125" spans="1:10">
      <c r="A125" s="1"/>
      <c r="B125" s="1" t="s">
        <v>65</v>
      </c>
      <c r="C125" s="1" t="s">
        <v>66</v>
      </c>
      <c r="D125" s="1"/>
      <c r="E125" s="1"/>
      <c r="F125" s="1"/>
      <c r="G125" s="1"/>
      <c r="H125" s="33"/>
    </row>
    <row r="126" spans="1:10">
      <c r="B126" s="1"/>
      <c r="C126" s="1"/>
      <c r="D126" s="1"/>
      <c r="E126" s="1"/>
      <c r="F126" s="1"/>
      <c r="G126" s="1"/>
      <c r="H126" s="33"/>
    </row>
    <row r="127" spans="1:10">
      <c r="B127" s="1" t="s">
        <v>67</v>
      </c>
      <c r="C127" s="1"/>
      <c r="D127" s="1"/>
      <c r="E127" s="1" t="s">
        <v>68</v>
      </c>
      <c r="F127" s="1"/>
      <c r="G127" s="1"/>
      <c r="H127" s="33"/>
    </row>
    <row r="128" spans="1:10">
      <c r="B128" s="1"/>
      <c r="C128" s="1"/>
      <c r="D128" s="1"/>
      <c r="E128" s="1"/>
      <c r="F128" s="1"/>
      <c r="G128" s="1"/>
      <c r="H128" s="34"/>
    </row>
  </sheetData>
  <mergeCells count="172">
    <mergeCell ref="A6:L6"/>
    <mergeCell ref="A122:F122"/>
    <mergeCell ref="H122:H123"/>
    <mergeCell ref="D66:D67"/>
    <mergeCell ref="A57:A58"/>
    <mergeCell ref="B57:B58"/>
    <mergeCell ref="G57:G58"/>
    <mergeCell ref="H57:H58"/>
    <mergeCell ref="A59:A60"/>
    <mergeCell ref="B59:B60"/>
    <mergeCell ref="G59:G60"/>
    <mergeCell ref="H59:H60"/>
    <mergeCell ref="D59:D60"/>
    <mergeCell ref="E59:E60"/>
    <mergeCell ref="A61:A62"/>
    <mergeCell ref="B66:B67"/>
    <mergeCell ref="H61:H62"/>
    <mergeCell ref="B61:B62"/>
    <mergeCell ref="C61:C62"/>
    <mergeCell ref="D61:D62"/>
    <mergeCell ref="E61:E62"/>
    <mergeCell ref="A69:A74"/>
    <mergeCell ref="B69:B74"/>
    <mergeCell ref="E69:E74"/>
    <mergeCell ref="A75:A76"/>
    <mergeCell ref="B75:B76"/>
    <mergeCell ref="A82:H82"/>
    <mergeCell ref="A66:A67"/>
    <mergeCell ref="F57:F58"/>
    <mergeCell ref="F47:F49"/>
    <mergeCell ref="D50:D52"/>
    <mergeCell ref="E50:E52"/>
    <mergeCell ref="F50:F52"/>
    <mergeCell ref="H50:H51"/>
    <mergeCell ref="A53:A54"/>
    <mergeCell ref="F61:F62"/>
    <mergeCell ref="G61:G62"/>
    <mergeCell ref="D55:D56"/>
    <mergeCell ref="E55:E56"/>
    <mergeCell ref="D57:D58"/>
    <mergeCell ref="E57:E58"/>
    <mergeCell ref="B53:B54"/>
    <mergeCell ref="G53:G54"/>
    <mergeCell ref="H53:H54"/>
    <mergeCell ref="A55:A56"/>
    <mergeCell ref="B55:B56"/>
    <mergeCell ref="G55:G56"/>
    <mergeCell ref="H55:H56"/>
    <mergeCell ref="D53:D54"/>
    <mergeCell ref="E53:E54"/>
    <mergeCell ref="A47:A49"/>
    <mergeCell ref="B47:B49"/>
    <mergeCell ref="G47:G49"/>
    <mergeCell ref="H47:H49"/>
    <mergeCell ref="A50:A52"/>
    <mergeCell ref="B50:B52"/>
    <mergeCell ref="G50:G52"/>
    <mergeCell ref="D47:D49"/>
    <mergeCell ref="E47:E49"/>
    <mergeCell ref="F53:F54"/>
    <mergeCell ref="F55:F56"/>
    <mergeCell ref="E36:E37"/>
    <mergeCell ref="C30:C31"/>
    <mergeCell ref="D30:D31"/>
    <mergeCell ref="E30:E31"/>
    <mergeCell ref="C34:C35"/>
    <mergeCell ref="A44:A46"/>
    <mergeCell ref="B44:B46"/>
    <mergeCell ref="G44:G46"/>
    <mergeCell ref="H44:H46"/>
    <mergeCell ref="F44:F46"/>
    <mergeCell ref="A41:A43"/>
    <mergeCell ref="B41:B43"/>
    <mergeCell ref="G41:G43"/>
    <mergeCell ref="A38:A40"/>
    <mergeCell ref="B38:B40"/>
    <mergeCell ref="G38:G40"/>
    <mergeCell ref="C38:C40"/>
    <mergeCell ref="D38:D40"/>
    <mergeCell ref="E38:E40"/>
    <mergeCell ref="F38:F40"/>
    <mergeCell ref="H36:H37"/>
    <mergeCell ref="H38:H40"/>
    <mergeCell ref="C106:C107"/>
    <mergeCell ref="D106:D107"/>
    <mergeCell ref="A100:I100"/>
    <mergeCell ref="A101:J101"/>
    <mergeCell ref="D69:D74"/>
    <mergeCell ref="F69:F74"/>
    <mergeCell ref="G69:G74"/>
    <mergeCell ref="H69:H74"/>
    <mergeCell ref="C66:C67"/>
    <mergeCell ref="E66:E67"/>
    <mergeCell ref="F66:F67"/>
    <mergeCell ref="G66:G67"/>
    <mergeCell ref="H66:H67"/>
    <mergeCell ref="B103:B104"/>
    <mergeCell ref="A106:A107"/>
    <mergeCell ref="B106:B107"/>
    <mergeCell ref="A3:G3"/>
    <mergeCell ref="A4:G4"/>
    <mergeCell ref="A7:G7"/>
    <mergeCell ref="A9:G9"/>
    <mergeCell ref="A11:G11"/>
    <mergeCell ref="A13:G13"/>
    <mergeCell ref="A14:C14"/>
    <mergeCell ref="D103:D104"/>
    <mergeCell ref="A36:A37"/>
    <mergeCell ref="B36:B37"/>
    <mergeCell ref="F36:F37"/>
    <mergeCell ref="G36:G37"/>
    <mergeCell ref="B25:B27"/>
    <mergeCell ref="A30:A31"/>
    <mergeCell ref="B30:B31"/>
    <mergeCell ref="F30:F31"/>
    <mergeCell ref="G30:G31"/>
    <mergeCell ref="A32:A33"/>
    <mergeCell ref="B32:B33"/>
    <mergeCell ref="F32:F33"/>
    <mergeCell ref="G32:G33"/>
    <mergeCell ref="C36:C37"/>
    <mergeCell ref="D36:D37"/>
    <mergeCell ref="A15:F15"/>
    <mergeCell ref="A16:F16"/>
    <mergeCell ref="A17:F17"/>
    <mergeCell ref="A20:H20"/>
    <mergeCell ref="D34:D35"/>
    <mergeCell ref="E34:E35"/>
    <mergeCell ref="H34:H35"/>
    <mergeCell ref="C32:C33"/>
    <mergeCell ref="D32:D33"/>
    <mergeCell ref="E32:E33"/>
    <mergeCell ref="H32:H33"/>
    <mergeCell ref="H30:H31"/>
    <mergeCell ref="D25:D27"/>
    <mergeCell ref="A34:A35"/>
    <mergeCell ref="B34:B35"/>
    <mergeCell ref="F34:F35"/>
    <mergeCell ref="G34:G35"/>
    <mergeCell ref="K57:K58"/>
    <mergeCell ref="K59:K60"/>
    <mergeCell ref="K61:K62"/>
    <mergeCell ref="K63:K64"/>
    <mergeCell ref="K65:K66"/>
    <mergeCell ref="A21:H21"/>
    <mergeCell ref="A22:H22"/>
    <mergeCell ref="A24:C24"/>
    <mergeCell ref="A25:A27"/>
    <mergeCell ref="C57:C58"/>
    <mergeCell ref="C59:C60"/>
    <mergeCell ref="C53:C54"/>
    <mergeCell ref="C55:C56"/>
    <mergeCell ref="C47:C49"/>
    <mergeCell ref="C50:C52"/>
    <mergeCell ref="C44:C46"/>
    <mergeCell ref="C41:C43"/>
    <mergeCell ref="H41:H43"/>
    <mergeCell ref="D41:D43"/>
    <mergeCell ref="E41:E43"/>
    <mergeCell ref="F41:F43"/>
    <mergeCell ref="D44:D46"/>
    <mergeCell ref="E44:E46"/>
    <mergeCell ref="F59:F60"/>
    <mergeCell ref="K34:K35"/>
    <mergeCell ref="K36:K37"/>
    <mergeCell ref="K38:K39"/>
    <mergeCell ref="K40:K41"/>
    <mergeCell ref="K42:K44"/>
    <mergeCell ref="K45:K47"/>
    <mergeCell ref="K48:K50"/>
    <mergeCell ref="K51:K53"/>
    <mergeCell ref="K54:K5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2018-03-16T05:54:39Z</cp:lastPrinted>
  <dcterms:created xsi:type="dcterms:W3CDTF">2018-03-13T05:44:35Z</dcterms:created>
  <dcterms:modified xsi:type="dcterms:W3CDTF">2018-03-16T05:55:50Z</dcterms:modified>
</cp:coreProperties>
</file>