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927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7" i="1"/>
  <c r="H79"/>
  <c r="G79"/>
  <c r="H77"/>
  <c r="G77"/>
  <c r="H76"/>
  <c r="G76"/>
  <c r="H61"/>
  <c r="H59"/>
  <c r="H57"/>
  <c r="H55"/>
  <c r="H52"/>
  <c r="H49"/>
  <c r="H46"/>
  <c r="H43"/>
  <c r="H40"/>
  <c r="H38"/>
  <c r="H36"/>
  <c r="H34"/>
  <c r="H32"/>
  <c r="J96" i="2"/>
  <c r="H56"/>
  <c r="H54"/>
  <c r="H51"/>
  <c r="H48"/>
  <c r="H45"/>
  <c r="H42"/>
  <c r="H39"/>
  <c r="H37"/>
  <c r="H33"/>
  <c r="H35"/>
  <c r="H31"/>
  <c r="H60"/>
  <c r="H58"/>
  <c r="H78"/>
  <c r="G78"/>
  <c r="H76"/>
  <c r="G76"/>
  <c r="G75"/>
  <c r="H75"/>
</calcChain>
</file>

<file path=xl/sharedStrings.xml><?xml version="1.0" encoding="utf-8"?>
<sst xmlns="http://schemas.openxmlformats.org/spreadsheetml/2006/main" count="213" uniqueCount="90">
  <si>
    <t xml:space="preserve">ОТЧЕТ УПРАВЛЯЮЩЕЙ ОРГАНИЗАЦИИ </t>
  </si>
  <si>
    <t>ООО  УК  «Авион»</t>
  </si>
  <si>
    <t xml:space="preserve">ПЕРЕД СОБСТВЕННИКАМИ ПОМЕЩЕНИЙ О ВЫПОЛНЕНИИ </t>
  </si>
  <si>
    <t xml:space="preserve">ДОГОВОРА УПРАВЛЕНИЯ МНОГОКВАРТИРНЫМ ДОМОМ ЗА 2017 год </t>
  </si>
  <si>
    <t xml:space="preserve">1. Общие сведения о многоквартирном доме </t>
  </si>
  <si>
    <t xml:space="preserve">2. Отчет по затратам на содержание, ремонт </t>
  </si>
  <si>
    <t>общего имущества в многоквартирном доме и коммунальные услуги</t>
  </si>
  <si>
    <t xml:space="preserve">за отчетный период </t>
  </si>
  <si>
    <t>Виды услуг</t>
  </si>
  <si>
    <t>(в отчетном году)</t>
  </si>
  <si>
    <t>(дата начала года, следующего за отчетным)</t>
  </si>
  <si>
    <t>Управление многоквартирным домом</t>
  </si>
  <si>
    <t>Содержание конструктивных элементов</t>
  </si>
  <si>
    <t>Содержание инженерных сетей</t>
  </si>
  <si>
    <t>Содержание придомовой территории</t>
  </si>
  <si>
    <t>Сбор, вывоз ТБО (ЖБО)</t>
  </si>
  <si>
    <t>Текущий ремонт общего имущества</t>
  </si>
  <si>
    <t>Механизированная  уборка территории</t>
  </si>
  <si>
    <t>Аварийное  обслуживание</t>
  </si>
  <si>
    <t>Обслуживание  ВК и  ДВК</t>
  </si>
  <si>
    <t>Проведение  электроизмерений</t>
  </si>
  <si>
    <t xml:space="preserve">Дезинфекция  </t>
  </si>
  <si>
    <t>Обслуживание  внутренних  газопроводов</t>
  </si>
  <si>
    <t>Офисные  расходы</t>
  </si>
  <si>
    <t>Провайдеры</t>
  </si>
  <si>
    <t>Коммунальные услуги, в том числе:</t>
  </si>
  <si>
    <t>Начислено в 2017 г., руб</t>
  </si>
  <si>
    <t>Оплачено населением     в 2017 г., руб</t>
  </si>
  <si>
    <t>Перечислено средств ресурсоснабжающим организациям в 2017 г., руб</t>
  </si>
  <si>
    <t>Сальдо на 01.01.2018, руб</t>
  </si>
  <si>
    <t>Задолженность потребителей на 01.01.2018, руб</t>
  </si>
  <si>
    <t>Электроснабжение (в том числе освещение мест общего пользования)</t>
  </si>
  <si>
    <t>Холодное водоснабжение</t>
  </si>
  <si>
    <t>Горячее водоснабжение централизованное</t>
  </si>
  <si>
    <t>Водоотведение</t>
  </si>
  <si>
    <t>Центральное отопление</t>
  </si>
  <si>
    <r>
      <t>(</t>
    </r>
    <r>
      <rPr>
        <b/>
        <sz val="8"/>
        <color theme="1"/>
        <rFont val="Arial"/>
        <family val="2"/>
        <charset val="204"/>
      </rPr>
      <t>в отчетном году)</t>
    </r>
  </si>
  <si>
    <t>Девина  Г.Н.</t>
  </si>
  <si>
    <t>Поступило средств в 2017 г., руб</t>
  </si>
  <si>
    <t>Выполнены работы в 2017 г., руб</t>
  </si>
  <si>
    <t>Остаток средств на 01.01.2018 руб</t>
  </si>
  <si>
    <t xml:space="preserve">Выполдненные  работы </t>
  </si>
  <si>
    <t>Задолженность собственников и нанимателей помещений на 01.01.2018, руб</t>
  </si>
  <si>
    <t>Начислено в 2017 г., руб     (в отчетном году)</t>
  </si>
  <si>
    <t>Всего</t>
  </si>
  <si>
    <t>Остаток  на  01.01.2017г.</t>
  </si>
  <si>
    <t>Общая    площадь   нежилых   помещений   _430.93 кв. м;</t>
  </si>
  <si>
    <t xml:space="preserve">Общая площадь  общего  имщества  </t>
  </si>
  <si>
    <t>Стоимость  работ(услуг)</t>
  </si>
  <si>
    <t>м2</t>
  </si>
  <si>
    <t>Стоимость  работ, руб</t>
  </si>
  <si>
    <t>Директор  ООО  УК  "Авион"</t>
  </si>
  <si>
    <t>_______________________</t>
  </si>
  <si>
    <t>Дата</t>
  </si>
  <si>
    <t>Печать</t>
  </si>
  <si>
    <t>Итого</t>
  </si>
  <si>
    <t>Ст-ть  ед,</t>
  </si>
  <si>
    <t>21,84/23,19</t>
  </si>
  <si>
    <t>18,77/19,83</t>
  </si>
  <si>
    <t>*</t>
  </si>
  <si>
    <t>Содержание общего имущества, в    вознаграждение Председатею Совета</t>
  </si>
  <si>
    <t>16,03                                      1</t>
  </si>
  <si>
    <t>Смена  лежака системы  водоотведения в  подвале 1 подъезда</t>
  </si>
  <si>
    <t>Покраска бордюров</t>
  </si>
  <si>
    <t>Смена труб ливневой канализации 1 подъезд</t>
  </si>
  <si>
    <t>Покраска  элементов  детской  площадки</t>
  </si>
  <si>
    <t>Установка  светильника  НБО  и  выключ. Автомат.</t>
  </si>
  <si>
    <t>Частичный  ремонт слива (  ливневая)  Ирбис</t>
  </si>
  <si>
    <t>Ремонт  крылец  входных  групп</t>
  </si>
  <si>
    <t>Устройство продухов в  подвале</t>
  </si>
  <si>
    <t>Частичный  ремонт пбетонного  покрытия в  подвале</t>
  </si>
  <si>
    <t xml:space="preserve">Частичный  ремонт  отмостки угол  дома и  1  подъезд. </t>
  </si>
  <si>
    <t>Ремонт  отмостки  (южная  сторона) кв. №3</t>
  </si>
  <si>
    <t>19129.05</t>
  </si>
  <si>
    <t>Вознаграждение  Председателю Совета    дома</t>
  </si>
  <si>
    <t>Остаток  на  01.01.2018 года  -</t>
  </si>
  <si>
    <t>3,42 / 3,55</t>
  </si>
  <si>
    <t>Привоз  чернозема</t>
  </si>
  <si>
    <t>Адрес многоквартирного дома проспект  Державина  9а</t>
  </si>
  <si>
    <t>Общая  площадь  нежилых  помещений   828,7кв.м</t>
  </si>
  <si>
    <t>Общая  площадь  жилых помещений (общая площадь квартир)5547,65кв. м;</t>
  </si>
  <si>
    <t>Общая  площадь  общего  имущества  2680,04кв.м</t>
  </si>
  <si>
    <t>Общая площадь  общего  имщества  2680,84кв.м</t>
  </si>
  <si>
    <t>16,03                                                                                                                1</t>
  </si>
  <si>
    <t>Содержание общего имущества,     вознаграждение Председатею Совета</t>
  </si>
  <si>
    <t>Остаток  на 01.01.2017г. 40962,84 руб.</t>
  </si>
  <si>
    <t>Выполненные  работы  по  текущему  ремонту  общего  имущества  за  отчетный  период</t>
  </si>
  <si>
    <t>Задолженность  на  01.01.2018  г.  130040.49руб</t>
  </si>
  <si>
    <t>Покраска  металлических  конструкций входных  групп</t>
  </si>
  <si>
    <t>127434,64 руб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</si>
</sst>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0" fillId="0" borderId="0" xfId="0" applyBorder="1"/>
    <xf numFmtId="0" fontId="4" fillId="0" borderId="1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0" fillId="0" borderId="15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8" fillId="0" borderId="16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0" fillId="0" borderId="16" xfId="0" applyBorder="1"/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0" borderId="17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0"/>
  <sheetViews>
    <sheetView topLeftCell="B79" workbookViewId="0">
      <selection activeCell="C119" sqref="C119"/>
    </sheetView>
  </sheetViews>
  <sheetFormatPr defaultRowHeight="15"/>
  <cols>
    <col min="1" max="1" width="9.140625" hidden="1" customWidth="1"/>
    <col min="2" max="2" width="19.28515625" customWidth="1"/>
    <col min="3" max="3" width="26" customWidth="1"/>
    <col min="4" max="4" width="11" customWidth="1"/>
    <col min="5" max="5" width="13.42578125" customWidth="1"/>
    <col min="6" max="6" width="12.5703125" customWidth="1"/>
    <col min="7" max="7" width="14.85546875" customWidth="1"/>
    <col min="8" max="8" width="13.42578125" customWidth="1"/>
    <col min="9" max="9" width="15.42578125" customWidth="1"/>
  </cols>
  <sheetData>
    <row r="2" spans="2:8">
      <c r="B2" s="103" t="s">
        <v>0</v>
      </c>
      <c r="C2" s="103"/>
      <c r="D2" s="103"/>
      <c r="E2" s="103"/>
      <c r="F2" s="103"/>
      <c r="G2" s="103"/>
      <c r="H2" s="103"/>
    </row>
    <row r="3" spans="2:8">
      <c r="B3" s="103" t="s">
        <v>1</v>
      </c>
      <c r="C3" s="103"/>
      <c r="D3" s="103"/>
      <c r="E3" s="103"/>
      <c r="F3" s="103"/>
      <c r="G3" s="103"/>
      <c r="H3" s="103"/>
    </row>
    <row r="4" spans="2:8">
      <c r="B4" s="50"/>
    </row>
    <row r="5" spans="2:8">
      <c r="B5" s="103" t="s">
        <v>2</v>
      </c>
      <c r="C5" s="103"/>
      <c r="D5" s="103"/>
      <c r="E5" s="103"/>
      <c r="F5" s="103"/>
      <c r="G5" s="103"/>
      <c r="H5" s="103"/>
    </row>
    <row r="6" spans="2:8">
      <c r="B6" s="103" t="s">
        <v>3</v>
      </c>
      <c r="C6" s="103"/>
      <c r="D6" s="103"/>
      <c r="E6" s="103"/>
      <c r="F6" s="103"/>
      <c r="G6" s="103"/>
      <c r="H6" s="103"/>
    </row>
    <row r="7" spans="2:8">
      <c r="B7" s="2"/>
    </row>
    <row r="8" spans="2:8">
      <c r="B8" s="81" t="s">
        <v>4</v>
      </c>
      <c r="C8" s="81"/>
      <c r="D8" s="81"/>
      <c r="E8" s="81"/>
      <c r="F8" s="81"/>
      <c r="G8" s="81"/>
      <c r="H8" s="81"/>
    </row>
    <row r="9" spans="2:8">
      <c r="B9" s="1"/>
    </row>
    <row r="10" spans="2:8">
      <c r="B10" s="103" t="s">
        <v>78</v>
      </c>
      <c r="C10" s="103"/>
      <c r="D10" s="103"/>
      <c r="E10" s="103"/>
      <c r="F10" s="103"/>
      <c r="G10" s="103"/>
      <c r="H10" s="103"/>
    </row>
    <row r="11" spans="2:8">
      <c r="B11" s="1"/>
    </row>
    <row r="12" spans="2:8" ht="0.75" customHeight="1">
      <c r="B12" s="103"/>
      <c r="C12" s="103"/>
      <c r="D12" s="103"/>
      <c r="E12" s="103"/>
      <c r="F12" s="103"/>
      <c r="G12" s="103"/>
      <c r="H12" s="103"/>
    </row>
    <row r="13" spans="2:8" hidden="1">
      <c r="B13" s="104"/>
      <c r="C13" s="104"/>
      <c r="D13" s="104"/>
    </row>
    <row r="14" spans="2:8">
      <c r="B14" s="105" t="s">
        <v>80</v>
      </c>
      <c r="C14" s="105"/>
      <c r="D14" s="105"/>
      <c r="E14" s="105"/>
      <c r="F14" s="105"/>
      <c r="G14" s="105"/>
    </row>
    <row r="15" spans="2:8">
      <c r="B15" s="105" t="s">
        <v>82</v>
      </c>
      <c r="C15" s="105"/>
      <c r="D15" s="105"/>
      <c r="E15" s="105"/>
      <c r="F15" s="105"/>
      <c r="G15" s="105"/>
    </row>
    <row r="16" spans="2:8">
      <c r="B16" s="105" t="s">
        <v>79</v>
      </c>
      <c r="C16" s="105"/>
      <c r="D16" s="105"/>
      <c r="E16" s="105"/>
      <c r="F16" s="105"/>
      <c r="G16" s="105"/>
    </row>
    <row r="17" spans="2:9">
      <c r="B17" s="105"/>
      <c r="C17" s="105"/>
      <c r="D17" s="105"/>
      <c r="E17" s="105"/>
      <c r="F17" s="105"/>
      <c r="G17" s="105"/>
      <c r="H17" s="105"/>
      <c r="I17" s="105"/>
    </row>
    <row r="18" spans="2:9" ht="0.75" customHeight="1">
      <c r="B18" s="105"/>
      <c r="C18" s="105"/>
      <c r="D18" s="105"/>
      <c r="E18" s="105"/>
      <c r="F18" s="105"/>
      <c r="G18" s="105"/>
      <c r="H18" s="105"/>
      <c r="I18" s="105"/>
    </row>
    <row r="19" spans="2:9">
      <c r="B19" s="81" t="s">
        <v>5</v>
      </c>
      <c r="C19" s="81"/>
      <c r="D19" s="81"/>
      <c r="E19" s="81"/>
      <c r="F19" s="81"/>
      <c r="G19" s="81"/>
      <c r="H19" s="81"/>
      <c r="I19" s="81"/>
    </row>
    <row r="20" spans="2:9">
      <c r="B20" s="81" t="s">
        <v>6</v>
      </c>
      <c r="C20" s="81"/>
      <c r="D20" s="81"/>
      <c r="E20" s="81"/>
      <c r="F20" s="81"/>
      <c r="G20" s="81"/>
      <c r="H20" s="81"/>
      <c r="I20" s="81"/>
    </row>
    <row r="21" spans="2:9">
      <c r="B21" s="81" t="s">
        <v>7</v>
      </c>
      <c r="C21" s="81"/>
      <c r="D21" s="81"/>
      <c r="E21" s="81"/>
      <c r="F21" s="81"/>
      <c r="G21" s="81"/>
      <c r="H21" s="81"/>
      <c r="I21" s="81"/>
    </row>
    <row r="22" spans="2:9">
      <c r="B22" s="2"/>
    </row>
    <row r="23" spans="2:9">
      <c r="B23" s="93" t="s">
        <v>45</v>
      </c>
      <c r="C23" s="93"/>
      <c r="D23" s="93"/>
    </row>
    <row r="24" spans="2:9" ht="0.75" customHeight="1" thickBot="1">
      <c r="B24" s="81"/>
      <c r="C24" s="81"/>
      <c r="D24" s="81"/>
      <c r="E24" s="81"/>
      <c r="F24" s="81"/>
      <c r="G24" s="81"/>
      <c r="H24" s="81"/>
    </row>
    <row r="25" spans="2:9" ht="15.75" hidden="1" thickBot="1"/>
    <row r="26" spans="2:9" ht="15.75" hidden="1" thickBot="1">
      <c r="B26" s="94"/>
      <c r="C26" s="94"/>
    </row>
    <row r="27" spans="2:9" ht="60.75" thickBot="1">
      <c r="B27" s="95" t="s">
        <v>8</v>
      </c>
      <c r="C27" s="52" t="s">
        <v>48</v>
      </c>
      <c r="D27" s="95" t="s">
        <v>43</v>
      </c>
      <c r="E27" s="12" t="s">
        <v>38</v>
      </c>
      <c r="F27" s="12" t="s">
        <v>39</v>
      </c>
      <c r="G27" s="12" t="s">
        <v>40</v>
      </c>
      <c r="H27" s="12" t="s">
        <v>42</v>
      </c>
    </row>
    <row r="28" spans="2:9" ht="48.75" thickBot="1">
      <c r="B28" s="96"/>
      <c r="C28" s="54" t="s">
        <v>49</v>
      </c>
      <c r="D28" s="98"/>
      <c r="E28" s="13" t="s">
        <v>9</v>
      </c>
      <c r="F28" s="13" t="s">
        <v>9</v>
      </c>
      <c r="G28" s="13" t="s">
        <v>10</v>
      </c>
      <c r="H28" s="13" t="s">
        <v>10</v>
      </c>
    </row>
    <row r="29" spans="2:9" ht="15.75" thickBot="1">
      <c r="B29" s="97"/>
      <c r="C29" s="53"/>
      <c r="D29" s="97"/>
      <c r="E29" s="14"/>
      <c r="F29" s="14"/>
      <c r="G29" s="14"/>
      <c r="H29" s="14"/>
    </row>
    <row r="30" spans="2:9" ht="15.75" thickBot="1">
      <c r="B30" s="15">
        <v>2</v>
      </c>
      <c r="C30" s="32"/>
      <c r="D30" s="32">
        <v>5</v>
      </c>
      <c r="E30" s="32">
        <v>6</v>
      </c>
      <c r="F30" s="32">
        <v>7</v>
      </c>
      <c r="G30" s="32">
        <v>8</v>
      </c>
      <c r="H30" s="32">
        <v>9</v>
      </c>
    </row>
    <row r="31" spans="2:9" ht="51.75" customHeight="1" thickBot="1">
      <c r="B31" s="33" t="s">
        <v>84</v>
      </c>
      <c r="C31" s="58" t="s">
        <v>83</v>
      </c>
      <c r="D31" s="58"/>
      <c r="E31" s="58"/>
      <c r="F31" s="58"/>
      <c r="G31" s="58"/>
      <c r="H31" s="58"/>
    </row>
    <row r="32" spans="2:9">
      <c r="B32" s="100" t="s">
        <v>11</v>
      </c>
      <c r="C32" s="82">
        <v>3.86</v>
      </c>
      <c r="D32" s="82">
        <v>295352.53000000003</v>
      </c>
      <c r="E32" s="99">
        <v>266121.78999999998</v>
      </c>
      <c r="F32" s="91">
        <v>295352.53000000003</v>
      </c>
      <c r="G32" s="83" t="s">
        <v>59</v>
      </c>
      <c r="H32" s="91">
        <f>F32-E32</f>
        <v>29230.740000000049</v>
      </c>
    </row>
    <row r="33" spans="2:8">
      <c r="B33" s="101"/>
      <c r="C33" s="82"/>
      <c r="D33" s="82"/>
      <c r="E33" s="99"/>
      <c r="F33" s="92"/>
      <c r="G33" s="83"/>
      <c r="H33" s="102"/>
    </row>
    <row r="34" spans="2:8">
      <c r="B34" s="83" t="s">
        <v>12</v>
      </c>
      <c r="C34" s="82">
        <v>0.2</v>
      </c>
      <c r="D34" s="82">
        <v>15303.24</v>
      </c>
      <c r="E34" s="99">
        <v>13704.65</v>
      </c>
      <c r="F34" s="91">
        <v>15303.24</v>
      </c>
      <c r="G34" s="83"/>
      <c r="H34" s="91">
        <f t="shared" ref="H34" si="0">F34-E34</f>
        <v>1598.5900000000001</v>
      </c>
    </row>
    <row r="35" spans="2:8" ht="21" customHeight="1">
      <c r="B35" s="83"/>
      <c r="C35" s="82"/>
      <c r="D35" s="82"/>
      <c r="E35" s="99"/>
      <c r="F35" s="92"/>
      <c r="G35" s="83"/>
      <c r="H35" s="102"/>
    </row>
    <row r="36" spans="2:8">
      <c r="B36" s="83" t="s">
        <v>13</v>
      </c>
      <c r="C36" s="82">
        <v>2.6</v>
      </c>
      <c r="D36" s="82">
        <v>198942.12</v>
      </c>
      <c r="E36" s="99">
        <v>178165</v>
      </c>
      <c r="F36" s="91">
        <v>198942.12</v>
      </c>
      <c r="G36" s="109" t="s">
        <v>59</v>
      </c>
      <c r="H36" s="91">
        <f t="shared" ref="H36" si="1">F36-E36</f>
        <v>20777.119999999995</v>
      </c>
    </row>
    <row r="37" spans="2:8">
      <c r="B37" s="83"/>
      <c r="C37" s="82"/>
      <c r="D37" s="82"/>
      <c r="E37" s="99"/>
      <c r="F37" s="92"/>
      <c r="G37" s="110"/>
      <c r="H37" s="102"/>
    </row>
    <row r="38" spans="2:8">
      <c r="B38" s="83" t="s">
        <v>14</v>
      </c>
      <c r="C38" s="82">
        <v>1.9</v>
      </c>
      <c r="D38" s="82">
        <v>145380.79</v>
      </c>
      <c r="E38" s="99">
        <v>130197.19</v>
      </c>
      <c r="F38" s="91">
        <v>145380.79</v>
      </c>
      <c r="G38" s="83" t="s">
        <v>59</v>
      </c>
      <c r="H38" s="91">
        <f>F38-E38</f>
        <v>15183.600000000006</v>
      </c>
    </row>
    <row r="39" spans="2:8">
      <c r="B39" s="83"/>
      <c r="C39" s="82"/>
      <c r="D39" s="82"/>
      <c r="E39" s="99"/>
      <c r="F39" s="92"/>
      <c r="G39" s="83"/>
      <c r="H39" s="92"/>
    </row>
    <row r="40" spans="2:8">
      <c r="B40" s="83" t="s">
        <v>15</v>
      </c>
      <c r="C40" s="82">
        <v>2.5</v>
      </c>
      <c r="D40" s="82">
        <v>191390.5</v>
      </c>
      <c r="E40" s="99">
        <v>171313.36</v>
      </c>
      <c r="F40" s="82">
        <v>151672.92000000001</v>
      </c>
      <c r="G40" s="83" t="s">
        <v>59</v>
      </c>
      <c r="H40" s="91">
        <f>F40-E40</f>
        <v>-19640.439999999973</v>
      </c>
    </row>
    <row r="41" spans="2:8" hidden="1">
      <c r="B41" s="83"/>
      <c r="C41" s="82"/>
      <c r="D41" s="82"/>
      <c r="E41" s="99"/>
      <c r="F41" s="82"/>
      <c r="G41" s="83"/>
      <c r="H41" s="106"/>
    </row>
    <row r="42" spans="2:8" hidden="1">
      <c r="B42" s="83"/>
      <c r="C42" s="82"/>
      <c r="D42" s="82"/>
      <c r="E42" s="99"/>
      <c r="F42" s="82"/>
      <c r="G42" s="83"/>
      <c r="H42" s="92"/>
    </row>
    <row r="43" spans="2:8">
      <c r="B43" s="83" t="s">
        <v>16</v>
      </c>
      <c r="C43" s="82">
        <v>2</v>
      </c>
      <c r="D43" s="82">
        <v>153032.4</v>
      </c>
      <c r="E43" s="99">
        <v>143745.60000000001</v>
      </c>
      <c r="F43" s="82">
        <v>56659.8</v>
      </c>
      <c r="G43" s="83" t="s">
        <v>59</v>
      </c>
      <c r="H43" s="82">
        <f>F43-E43</f>
        <v>-87085.8</v>
      </c>
    </row>
    <row r="44" spans="2:8" ht="8.25" customHeight="1">
      <c r="B44" s="83"/>
      <c r="C44" s="82"/>
      <c r="D44" s="82"/>
      <c r="E44" s="99"/>
      <c r="F44" s="82"/>
      <c r="G44" s="83"/>
      <c r="H44" s="82"/>
    </row>
    <row r="45" spans="2:8" hidden="1">
      <c r="B45" s="83"/>
      <c r="C45" s="82"/>
      <c r="D45" s="82"/>
      <c r="E45" s="99"/>
      <c r="F45" s="82"/>
      <c r="G45" s="83"/>
      <c r="H45" s="82"/>
    </row>
    <row r="46" spans="2:8">
      <c r="B46" s="83" t="s">
        <v>17</v>
      </c>
      <c r="C46" s="82">
        <v>0.33</v>
      </c>
      <c r="D46" s="82">
        <v>25250.35</v>
      </c>
      <c r="E46" s="99">
        <v>22612.98</v>
      </c>
      <c r="F46" s="82">
        <v>37007.449999999997</v>
      </c>
      <c r="G46" s="83" t="s">
        <v>59</v>
      </c>
      <c r="H46" s="82">
        <f>F46-E46</f>
        <v>14394.469999999998</v>
      </c>
    </row>
    <row r="47" spans="2:8" ht="12.75" customHeight="1">
      <c r="B47" s="83"/>
      <c r="C47" s="82"/>
      <c r="D47" s="82"/>
      <c r="E47" s="99"/>
      <c r="F47" s="82"/>
      <c r="G47" s="83"/>
      <c r="H47" s="82"/>
    </row>
    <row r="48" spans="2:8" hidden="1">
      <c r="B48" s="83"/>
      <c r="C48" s="82"/>
      <c r="D48" s="82"/>
      <c r="E48" s="99"/>
      <c r="F48" s="82"/>
      <c r="G48" s="83"/>
      <c r="H48" s="82"/>
    </row>
    <row r="49" spans="2:10">
      <c r="B49" s="83" t="s">
        <v>18</v>
      </c>
      <c r="C49" s="82">
        <v>0.8</v>
      </c>
      <c r="D49" s="82">
        <v>61212.56</v>
      </c>
      <c r="E49" s="99">
        <v>54819.87</v>
      </c>
      <c r="F49" s="82">
        <v>61212.56</v>
      </c>
      <c r="G49" s="83" t="s">
        <v>59</v>
      </c>
      <c r="H49" s="91">
        <f>F49-E49</f>
        <v>6392.6899999999951</v>
      </c>
    </row>
    <row r="50" spans="2:10" ht="10.5" customHeight="1">
      <c r="B50" s="83"/>
      <c r="C50" s="82"/>
      <c r="D50" s="82"/>
      <c r="E50" s="99"/>
      <c r="F50" s="82"/>
      <c r="G50" s="83"/>
      <c r="H50" s="106"/>
    </row>
    <row r="51" spans="2:10" hidden="1">
      <c r="B51" s="83"/>
      <c r="C51" s="82"/>
      <c r="D51" s="82"/>
      <c r="E51" s="99"/>
      <c r="F51" s="82"/>
      <c r="G51" s="83"/>
      <c r="H51" s="92"/>
    </row>
    <row r="52" spans="2:10">
      <c r="B52" s="83" t="s">
        <v>19</v>
      </c>
      <c r="C52" s="82">
        <v>0.25</v>
      </c>
      <c r="D52" s="91" t="s">
        <v>73</v>
      </c>
      <c r="E52" s="89">
        <v>17132.900000000001</v>
      </c>
      <c r="F52" s="91">
        <v>21533.03</v>
      </c>
      <c r="G52" s="83" t="s">
        <v>59</v>
      </c>
      <c r="H52" s="91">
        <f>F52-E52</f>
        <v>4400.1299999999974</v>
      </c>
    </row>
    <row r="53" spans="2:10" ht="12" customHeight="1">
      <c r="B53" s="83"/>
      <c r="C53" s="82"/>
      <c r="D53" s="106"/>
      <c r="E53" s="107"/>
      <c r="F53" s="106"/>
      <c r="G53" s="83"/>
      <c r="H53" s="108"/>
    </row>
    <row r="54" spans="2:10" hidden="1">
      <c r="B54" s="83"/>
      <c r="C54" s="82"/>
      <c r="D54" s="92"/>
      <c r="E54" s="90"/>
      <c r="F54" s="92"/>
      <c r="G54" s="83"/>
      <c r="H54" s="59"/>
    </row>
    <row r="55" spans="2:10">
      <c r="B55" s="83" t="s">
        <v>20</v>
      </c>
      <c r="C55" s="82">
        <v>0.18</v>
      </c>
      <c r="D55" s="91">
        <v>13772.92</v>
      </c>
      <c r="E55" s="89">
        <v>12334.36</v>
      </c>
      <c r="F55" s="91">
        <v>5623.2</v>
      </c>
      <c r="G55" s="83" t="s">
        <v>59</v>
      </c>
      <c r="H55" s="82">
        <f>F55-E55</f>
        <v>-6711.1600000000008</v>
      </c>
      <c r="J55" s="79"/>
    </row>
    <row r="56" spans="2:10">
      <c r="B56" s="83"/>
      <c r="C56" s="82"/>
      <c r="D56" s="92"/>
      <c r="E56" s="90"/>
      <c r="F56" s="92"/>
      <c r="G56" s="83"/>
      <c r="H56" s="82"/>
      <c r="J56" s="79"/>
    </row>
    <row r="57" spans="2:10">
      <c r="B57" s="83" t="s">
        <v>21</v>
      </c>
      <c r="C57" s="82">
        <v>0.02</v>
      </c>
      <c r="D57" s="91">
        <v>1530.32</v>
      </c>
      <c r="E57" s="89">
        <v>1371.02</v>
      </c>
      <c r="F57" s="91">
        <v>30</v>
      </c>
      <c r="G57" s="83" t="s">
        <v>59</v>
      </c>
      <c r="H57" s="91">
        <f>F57-E57</f>
        <v>-1341.02</v>
      </c>
      <c r="J57" s="79"/>
    </row>
    <row r="58" spans="2:10" ht="1.5" customHeight="1">
      <c r="B58" s="83"/>
      <c r="C58" s="82"/>
      <c r="D58" s="92"/>
      <c r="E58" s="90"/>
      <c r="F58" s="92"/>
      <c r="G58" s="83"/>
      <c r="H58" s="92"/>
      <c r="J58" s="79"/>
    </row>
    <row r="59" spans="2:10">
      <c r="B59" s="83" t="s">
        <v>22</v>
      </c>
      <c r="C59" s="82">
        <v>0.19</v>
      </c>
      <c r="D59" s="91">
        <v>14538.08</v>
      </c>
      <c r="E59" s="89">
        <v>13019.93</v>
      </c>
      <c r="F59" s="91">
        <v>6807.75</v>
      </c>
      <c r="G59" s="83" t="s">
        <v>59</v>
      </c>
      <c r="H59" s="91">
        <f>F59-E59</f>
        <v>-6212.18</v>
      </c>
      <c r="J59" s="79"/>
    </row>
    <row r="60" spans="2:10" hidden="1">
      <c r="B60" s="83"/>
      <c r="C60" s="82"/>
      <c r="D60" s="92"/>
      <c r="E60" s="90"/>
      <c r="F60" s="92"/>
      <c r="G60" s="83"/>
      <c r="H60" s="92"/>
      <c r="J60" s="79"/>
    </row>
    <row r="61" spans="2:10" ht="13.5" customHeight="1">
      <c r="B61" s="83" t="s">
        <v>23</v>
      </c>
      <c r="C61" s="82">
        <v>1</v>
      </c>
      <c r="D61" s="91">
        <v>76516.2</v>
      </c>
      <c r="E61" s="89">
        <v>68524.52</v>
      </c>
      <c r="F61" s="91">
        <v>62821.63</v>
      </c>
      <c r="G61" s="83" t="s">
        <v>59</v>
      </c>
      <c r="H61" s="91">
        <f>F61-E61</f>
        <v>-5702.8900000000067</v>
      </c>
      <c r="J61" s="79"/>
    </row>
    <row r="62" spans="2:10" hidden="1">
      <c r="B62" s="83"/>
      <c r="C62" s="82"/>
      <c r="D62" s="92"/>
      <c r="E62" s="90"/>
      <c r="F62" s="92"/>
      <c r="G62" s="83"/>
      <c r="H62" s="92"/>
      <c r="J62" s="79"/>
    </row>
    <row r="63" spans="2:10">
      <c r="B63" s="58" t="s">
        <v>55</v>
      </c>
      <c r="C63" s="60"/>
      <c r="D63" s="60">
        <v>1192222.01</v>
      </c>
      <c r="E63" s="61">
        <v>109363.17</v>
      </c>
      <c r="F63" s="60">
        <v>1061707.02</v>
      </c>
      <c r="G63" s="60"/>
      <c r="H63" s="60"/>
      <c r="J63" s="79"/>
    </row>
    <row r="64" spans="2:10">
      <c r="B64" s="82" t="s">
        <v>74</v>
      </c>
      <c r="C64" s="82">
        <v>1</v>
      </c>
      <c r="D64" s="82">
        <v>76516.2</v>
      </c>
      <c r="E64" s="82">
        <v>68524.52</v>
      </c>
      <c r="F64" s="82">
        <v>68524.52</v>
      </c>
      <c r="G64" s="83"/>
      <c r="H64" s="83"/>
      <c r="J64" s="79"/>
    </row>
    <row r="65" spans="2:10" ht="24.75" customHeight="1">
      <c r="B65" s="82"/>
      <c r="C65" s="82"/>
      <c r="D65" s="82"/>
      <c r="E65" s="82"/>
      <c r="F65" s="82"/>
      <c r="G65" s="83"/>
      <c r="H65" s="83"/>
      <c r="J65" s="79"/>
    </row>
    <row r="66" spans="2:10">
      <c r="B66" s="35" t="s">
        <v>24</v>
      </c>
      <c r="C66" s="35"/>
      <c r="D66" s="58"/>
      <c r="E66" s="58">
        <v>3000</v>
      </c>
      <c r="F66" s="58">
        <v>3000</v>
      </c>
      <c r="G66" s="58"/>
      <c r="H66" s="58"/>
      <c r="J66" s="79"/>
    </row>
    <row r="67" spans="2:10">
      <c r="B67" s="35" t="s">
        <v>44</v>
      </c>
      <c r="C67" s="35"/>
      <c r="D67" s="58"/>
      <c r="E67" s="58"/>
      <c r="F67" s="58"/>
      <c r="G67" s="58"/>
      <c r="H67" s="58"/>
      <c r="J67" s="79"/>
    </row>
    <row r="68" spans="2:10">
      <c r="B68" s="84"/>
      <c r="C68" s="57"/>
      <c r="D68" s="86"/>
      <c r="E68" s="86"/>
      <c r="F68" s="86"/>
      <c r="G68" s="86"/>
      <c r="H68" s="86"/>
      <c r="J68" s="79"/>
    </row>
    <row r="69" spans="2:10">
      <c r="B69" s="85"/>
      <c r="C69" s="55"/>
      <c r="D69" s="87"/>
      <c r="E69" s="87"/>
      <c r="F69" s="87"/>
      <c r="G69" s="87"/>
      <c r="H69" s="87"/>
      <c r="J69" s="79"/>
    </row>
    <row r="70" spans="2:10">
      <c r="B70" s="85"/>
      <c r="C70" s="55"/>
      <c r="D70" s="87"/>
      <c r="E70" s="87"/>
      <c r="F70" s="87"/>
      <c r="G70" s="87"/>
      <c r="H70" s="87"/>
      <c r="J70" s="79"/>
    </row>
    <row r="71" spans="2:10">
      <c r="B71" s="85"/>
      <c r="C71" s="55"/>
      <c r="D71" s="87"/>
      <c r="E71" s="87"/>
      <c r="F71" s="87"/>
      <c r="G71" s="87"/>
      <c r="H71" s="87"/>
      <c r="J71" s="79"/>
    </row>
    <row r="72" spans="2:10">
      <c r="B72" s="85"/>
      <c r="C72" s="55"/>
      <c r="D72" s="87"/>
      <c r="E72" s="87"/>
      <c r="F72" s="87"/>
      <c r="G72" s="87"/>
      <c r="H72" s="87"/>
      <c r="J72" s="79"/>
    </row>
    <row r="73" spans="2:10" ht="15.75" thickBot="1">
      <c r="B73" s="84"/>
      <c r="C73" s="56"/>
      <c r="D73" s="88"/>
      <c r="E73" s="88"/>
      <c r="F73" s="88"/>
      <c r="G73" s="88"/>
      <c r="H73" s="88"/>
      <c r="J73" s="79"/>
    </row>
    <row r="74" spans="2:10" ht="89.25">
      <c r="B74" s="78" t="s">
        <v>25</v>
      </c>
      <c r="C74" s="5" t="s">
        <v>56</v>
      </c>
      <c r="D74" s="3" t="s">
        <v>26</v>
      </c>
      <c r="E74" s="3" t="s">
        <v>27</v>
      </c>
      <c r="F74" s="3" t="s">
        <v>28</v>
      </c>
      <c r="G74" s="3" t="s">
        <v>29</v>
      </c>
      <c r="H74" s="3" t="s">
        <v>30</v>
      </c>
      <c r="J74" s="79"/>
    </row>
    <row r="75" spans="2:10" ht="45">
      <c r="B75" s="78"/>
      <c r="C75" s="17"/>
      <c r="D75" s="10" t="s">
        <v>36</v>
      </c>
      <c r="E75" s="11" t="s">
        <v>9</v>
      </c>
      <c r="F75" s="9"/>
      <c r="G75" s="11" t="s">
        <v>10</v>
      </c>
      <c r="H75" s="11" t="s">
        <v>10</v>
      </c>
      <c r="J75" s="79"/>
    </row>
    <row r="76" spans="2:10" ht="64.5" thickBot="1">
      <c r="B76" s="4" t="s">
        <v>31</v>
      </c>
      <c r="C76" s="4" t="s">
        <v>76</v>
      </c>
      <c r="D76" s="4">
        <v>573791.32999999996</v>
      </c>
      <c r="E76" s="4">
        <v>459548.78</v>
      </c>
      <c r="F76" s="4">
        <v>573791.32999999996</v>
      </c>
      <c r="G76" s="4">
        <f>F76-E76</f>
        <v>114242.54999999993</v>
      </c>
      <c r="H76" s="18">
        <f>F76-E76</f>
        <v>114242.54999999993</v>
      </c>
      <c r="I76" t="s">
        <v>59</v>
      </c>
      <c r="J76" s="79"/>
    </row>
    <row r="77" spans="2:10" ht="26.25" thickBot="1">
      <c r="B77" s="4" t="s">
        <v>32</v>
      </c>
      <c r="C77" s="4" t="s">
        <v>57</v>
      </c>
      <c r="D77" s="4">
        <v>199332.14</v>
      </c>
      <c r="E77" s="4">
        <v>191624.55</v>
      </c>
      <c r="F77" s="4">
        <v>199332.14</v>
      </c>
      <c r="G77" s="4">
        <f>F77-E77</f>
        <v>7707.5900000000256</v>
      </c>
      <c r="H77" s="18">
        <f>F77-E77</f>
        <v>7707.5900000000256</v>
      </c>
      <c r="J77" s="79"/>
    </row>
    <row r="78" spans="2:10" ht="39" thickBot="1">
      <c r="B78" s="6" t="s">
        <v>33</v>
      </c>
      <c r="C78" s="6"/>
      <c r="D78" s="4"/>
      <c r="E78" s="4"/>
      <c r="F78" s="4"/>
      <c r="G78" s="4"/>
      <c r="H78" s="18"/>
      <c r="J78" s="79"/>
    </row>
    <row r="79" spans="2:10" ht="15.75" thickBot="1">
      <c r="B79" s="4" t="s">
        <v>34</v>
      </c>
      <c r="C79" s="4" t="s">
        <v>58</v>
      </c>
      <c r="D79" s="4">
        <v>171311.29</v>
      </c>
      <c r="E79" s="4">
        <v>163220.94</v>
      </c>
      <c r="F79" s="4">
        <v>171311.29</v>
      </c>
      <c r="G79" s="4">
        <f>F79-E79</f>
        <v>8090.3500000000058</v>
      </c>
      <c r="H79" s="18">
        <f>F79-E79</f>
        <v>8090.3500000000058</v>
      </c>
      <c r="J79" s="79"/>
    </row>
    <row r="80" spans="2:10" ht="26.25" thickBot="1">
      <c r="B80" s="4" t="s">
        <v>35</v>
      </c>
      <c r="C80" s="4"/>
      <c r="D80" s="4"/>
      <c r="E80" s="4"/>
      <c r="F80" s="4"/>
      <c r="G80" s="4"/>
      <c r="H80" s="18"/>
      <c r="J80" s="79"/>
    </row>
    <row r="81" spans="2:10">
      <c r="B81" s="80"/>
      <c r="C81" s="80"/>
      <c r="D81" s="80"/>
      <c r="E81" s="80"/>
      <c r="F81" s="80"/>
      <c r="G81" s="80"/>
      <c r="H81" s="80"/>
      <c r="J81" s="79"/>
    </row>
    <row r="82" spans="2:10">
      <c r="J82" s="79"/>
    </row>
    <row r="83" spans="2:10">
      <c r="J83" s="79"/>
    </row>
    <row r="84" spans="2:10">
      <c r="J84" s="79"/>
    </row>
    <row r="85" spans="2:10" ht="2.25" customHeight="1"/>
    <row r="86" spans="2:10" hidden="1"/>
    <row r="87" spans="2:10" hidden="1"/>
    <row r="88" spans="2:10" hidden="1"/>
    <row r="89" spans="2:10" hidden="1"/>
    <row r="90" spans="2:10" hidden="1"/>
    <row r="91" spans="2:10" hidden="1"/>
    <row r="92" spans="2:10" hidden="1"/>
    <row r="93" spans="2:10" hidden="1"/>
    <row r="94" spans="2:10" hidden="1"/>
    <row r="95" spans="2:10" hidden="1"/>
    <row r="96" spans="2:10" hidden="1"/>
    <row r="97" spans="2:10" hidden="1">
      <c r="J97">
        <f>SUM(J55:J96)</f>
        <v>0</v>
      </c>
    </row>
    <row r="98" spans="2:10" hidden="1"/>
    <row r="99" spans="2:10" hidden="1">
      <c r="B99" s="81"/>
      <c r="C99" s="81"/>
      <c r="D99" s="81"/>
      <c r="E99" s="81"/>
      <c r="F99" s="81"/>
      <c r="G99" s="81"/>
      <c r="H99" s="81"/>
      <c r="I99" s="81"/>
    </row>
    <row r="100" spans="2:10" hidden="1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 ht="15.75" thickBot="1"/>
    <row r="102" spans="2:10">
      <c r="B102" s="69" t="s">
        <v>41</v>
      </c>
      <c r="C102" s="7" t="s">
        <v>50</v>
      </c>
      <c r="D102" s="69"/>
    </row>
    <row r="103" spans="2:10" ht="15.75" thickBot="1">
      <c r="B103" s="70"/>
      <c r="C103" s="8"/>
      <c r="D103" s="70"/>
    </row>
    <row r="104" spans="2:10" ht="15.75" thickBot="1">
      <c r="B104" s="6">
        <v>2</v>
      </c>
      <c r="C104" s="6">
        <v>3</v>
      </c>
      <c r="D104" s="6">
        <v>4</v>
      </c>
    </row>
    <row r="105" spans="2:10">
      <c r="B105" s="71" t="s">
        <v>62</v>
      </c>
      <c r="C105" s="73">
        <v>2502</v>
      </c>
      <c r="D105" s="75" t="s">
        <v>59</v>
      </c>
      <c r="F105" s="16"/>
    </row>
    <row r="106" spans="2:10" ht="15.75" thickBot="1">
      <c r="B106" s="72"/>
      <c r="C106" s="74"/>
      <c r="D106" s="76"/>
      <c r="F106" s="77"/>
    </row>
    <row r="107" spans="2:10" ht="14.25" customHeight="1" thickBot="1">
      <c r="B107" s="6" t="s">
        <v>63</v>
      </c>
      <c r="C107" s="18">
        <v>3375</v>
      </c>
      <c r="D107" s="6" t="s">
        <v>59</v>
      </c>
      <c r="F107" s="77"/>
    </row>
    <row r="108" spans="2:10" ht="38.25" customHeight="1" thickBot="1">
      <c r="B108" s="6" t="s">
        <v>64</v>
      </c>
      <c r="C108" s="18">
        <v>360.4</v>
      </c>
      <c r="D108" s="6"/>
      <c r="F108" s="49"/>
    </row>
    <row r="109" spans="2:10" ht="32.25" customHeight="1" thickBot="1">
      <c r="B109" s="6" t="s">
        <v>65</v>
      </c>
      <c r="C109" s="18">
        <v>473</v>
      </c>
      <c r="D109" s="6" t="s">
        <v>59</v>
      </c>
      <c r="F109" s="49"/>
    </row>
    <row r="110" spans="2:10" ht="25.5" customHeight="1" thickBot="1">
      <c r="B110" s="6" t="s">
        <v>77</v>
      </c>
      <c r="C110" s="18">
        <v>2000</v>
      </c>
      <c r="D110" s="6"/>
      <c r="F110" s="49"/>
    </row>
    <row r="111" spans="2:10" ht="42" customHeight="1" thickBot="1">
      <c r="B111" s="6" t="s">
        <v>66</v>
      </c>
      <c r="C111" s="18">
        <v>628.70000000000005</v>
      </c>
      <c r="D111" s="6" t="s">
        <v>59</v>
      </c>
      <c r="F111" s="49"/>
    </row>
    <row r="112" spans="2:10" ht="42.75" customHeight="1" thickBot="1">
      <c r="B112" s="6" t="s">
        <v>67</v>
      </c>
      <c r="C112" s="18">
        <v>390</v>
      </c>
      <c r="D112" s="6" t="s">
        <v>59</v>
      </c>
      <c r="F112" s="49"/>
    </row>
    <row r="113" spans="2:7" ht="27.75" customHeight="1" thickBot="1">
      <c r="B113" s="6" t="s">
        <v>68</v>
      </c>
      <c r="C113" s="18">
        <v>20451.900000000001</v>
      </c>
      <c r="D113" s="6" t="s">
        <v>59</v>
      </c>
      <c r="F113" s="49"/>
    </row>
    <row r="114" spans="2:7" ht="42.75" customHeight="1" thickBot="1">
      <c r="B114" s="6" t="s">
        <v>71</v>
      </c>
      <c r="C114" s="18">
        <v>4396.8</v>
      </c>
      <c r="D114" s="6"/>
      <c r="F114" s="49"/>
    </row>
    <row r="115" spans="2:7" ht="39.75" customHeight="1" thickBot="1">
      <c r="B115" s="6" t="s">
        <v>72</v>
      </c>
      <c r="C115" s="18">
        <v>17008</v>
      </c>
      <c r="D115" s="6"/>
      <c r="F115" s="49"/>
    </row>
    <row r="116" spans="2:7" ht="27.75" customHeight="1" thickBot="1">
      <c r="B116" s="6" t="s">
        <v>69</v>
      </c>
      <c r="C116" s="18">
        <v>1074</v>
      </c>
      <c r="D116" s="6" t="s">
        <v>59</v>
      </c>
      <c r="F116" s="49"/>
    </row>
    <row r="117" spans="2:7" ht="42" customHeight="1">
      <c r="B117" s="45" t="s">
        <v>70</v>
      </c>
      <c r="C117" s="3">
        <v>4000</v>
      </c>
      <c r="D117" s="45" t="s">
        <v>59</v>
      </c>
      <c r="F117" s="49"/>
    </row>
    <row r="118" spans="2:7">
      <c r="B118" s="47"/>
      <c r="C118" s="51">
        <v>56659.8</v>
      </c>
      <c r="D118" s="47"/>
      <c r="F118" s="49"/>
    </row>
    <row r="119" spans="2:7" ht="25.5">
      <c r="B119" s="62" t="s">
        <v>75</v>
      </c>
      <c r="C119" s="49" t="s">
        <v>59</v>
      </c>
      <c r="D119" s="62"/>
      <c r="E119" s="16"/>
      <c r="F119" s="16"/>
      <c r="G119" s="16"/>
    </row>
    <row r="120" spans="2:7">
      <c r="B120" s="62"/>
      <c r="C120" s="49"/>
      <c r="D120" s="62"/>
      <c r="E120" s="16"/>
      <c r="F120" s="16"/>
      <c r="G120" s="16"/>
    </row>
  </sheetData>
  <mergeCells count="148">
    <mergeCell ref="B49:B51"/>
    <mergeCell ref="C49:C51"/>
    <mergeCell ref="B52:B54"/>
    <mergeCell ref="C52:C54"/>
    <mergeCell ref="B20:I20"/>
    <mergeCell ref="B21:I21"/>
    <mergeCell ref="B61:B62"/>
    <mergeCell ref="C61:C62"/>
    <mergeCell ref="H61:H62"/>
    <mergeCell ref="B59:B60"/>
    <mergeCell ref="C59:C60"/>
    <mergeCell ref="H59:H60"/>
    <mergeCell ref="D59:D60"/>
    <mergeCell ref="D61:D62"/>
    <mergeCell ref="B57:B58"/>
    <mergeCell ref="C57:C58"/>
    <mergeCell ref="H57:H58"/>
    <mergeCell ref="B43:B45"/>
    <mergeCell ref="C43:C45"/>
    <mergeCell ref="D43:D45"/>
    <mergeCell ref="E43:E45"/>
    <mergeCell ref="F43:F45"/>
    <mergeCell ref="G43:G45"/>
    <mergeCell ref="H43:H45"/>
    <mergeCell ref="B46:B48"/>
    <mergeCell ref="C46:C48"/>
    <mergeCell ref="D46:D48"/>
    <mergeCell ref="E46:E48"/>
    <mergeCell ref="F46:F48"/>
    <mergeCell ref="G46:G48"/>
    <mergeCell ref="H46:H48"/>
    <mergeCell ref="B40:B42"/>
    <mergeCell ref="C40:C42"/>
    <mergeCell ref="H40:H42"/>
    <mergeCell ref="B38:B39"/>
    <mergeCell ref="C38:C39"/>
    <mergeCell ref="G38:G39"/>
    <mergeCell ref="H38:H39"/>
    <mergeCell ref="D38:D39"/>
    <mergeCell ref="D40:D42"/>
    <mergeCell ref="E38:E39"/>
    <mergeCell ref="F38:F39"/>
    <mergeCell ref="E40:E42"/>
    <mergeCell ref="F40:F42"/>
    <mergeCell ref="G40:G42"/>
    <mergeCell ref="B36:B37"/>
    <mergeCell ref="C36:C37"/>
    <mergeCell ref="G36:G37"/>
    <mergeCell ref="H36:H37"/>
    <mergeCell ref="B34:B35"/>
    <mergeCell ref="C34:C35"/>
    <mergeCell ref="G34:G35"/>
    <mergeCell ref="H34:H35"/>
    <mergeCell ref="D34:D35"/>
    <mergeCell ref="D36:D37"/>
    <mergeCell ref="E36:E37"/>
    <mergeCell ref="F36:F37"/>
    <mergeCell ref="D49:D51"/>
    <mergeCell ref="E49:E51"/>
    <mergeCell ref="F49:F51"/>
    <mergeCell ref="G49:G51"/>
    <mergeCell ref="H49:H51"/>
    <mergeCell ref="D52:D54"/>
    <mergeCell ref="E52:E54"/>
    <mergeCell ref="F52:F54"/>
    <mergeCell ref="G52:G54"/>
    <mergeCell ref="H52:H53"/>
    <mergeCell ref="B2:H2"/>
    <mergeCell ref="B5:H5"/>
    <mergeCell ref="B8:H8"/>
    <mergeCell ref="B10:H10"/>
    <mergeCell ref="B12:H12"/>
    <mergeCell ref="B13:D13"/>
    <mergeCell ref="B14:G14"/>
    <mergeCell ref="B17:I17"/>
    <mergeCell ref="B18:I18"/>
    <mergeCell ref="B3:H3"/>
    <mergeCell ref="B6:H6"/>
    <mergeCell ref="B16:G16"/>
    <mergeCell ref="B15:G15"/>
    <mergeCell ref="B19:I19"/>
    <mergeCell ref="B23:D23"/>
    <mergeCell ref="B24:H24"/>
    <mergeCell ref="B26:C26"/>
    <mergeCell ref="B27:B29"/>
    <mergeCell ref="D27:D29"/>
    <mergeCell ref="E32:E33"/>
    <mergeCell ref="F32:F33"/>
    <mergeCell ref="E34:E35"/>
    <mergeCell ref="F34:F35"/>
    <mergeCell ref="D32:D33"/>
    <mergeCell ref="B32:B33"/>
    <mergeCell ref="C32:C33"/>
    <mergeCell ref="G32:G33"/>
    <mergeCell ref="H32:H33"/>
    <mergeCell ref="B55:B56"/>
    <mergeCell ref="C55:C56"/>
    <mergeCell ref="D55:D56"/>
    <mergeCell ref="E55:E56"/>
    <mergeCell ref="F55:F56"/>
    <mergeCell ref="G55:G56"/>
    <mergeCell ref="H55:H56"/>
    <mergeCell ref="J55:J56"/>
    <mergeCell ref="E57:E58"/>
    <mergeCell ref="F57:F58"/>
    <mergeCell ref="G57:G58"/>
    <mergeCell ref="J57:J58"/>
    <mergeCell ref="D57:D58"/>
    <mergeCell ref="E59:E60"/>
    <mergeCell ref="F59:F60"/>
    <mergeCell ref="G59:G60"/>
    <mergeCell ref="J59:J60"/>
    <mergeCell ref="E61:E62"/>
    <mergeCell ref="F61:F62"/>
    <mergeCell ref="G61:G62"/>
    <mergeCell ref="J61:J62"/>
    <mergeCell ref="J63:J65"/>
    <mergeCell ref="B64:B65"/>
    <mergeCell ref="C64:C65"/>
    <mergeCell ref="D64:D65"/>
    <mergeCell ref="E64:E65"/>
    <mergeCell ref="F64:F65"/>
    <mergeCell ref="G64:G65"/>
    <mergeCell ref="H64:H65"/>
    <mergeCell ref="J66:J67"/>
    <mergeCell ref="B68:B73"/>
    <mergeCell ref="D68:D73"/>
    <mergeCell ref="E68:E73"/>
    <mergeCell ref="F68:F73"/>
    <mergeCell ref="G68:G73"/>
    <mergeCell ref="H68:H73"/>
    <mergeCell ref="J68:J70"/>
    <mergeCell ref="J71:J73"/>
    <mergeCell ref="B102:B103"/>
    <mergeCell ref="D102:D103"/>
    <mergeCell ref="B105:B106"/>
    <mergeCell ref="C105:C106"/>
    <mergeCell ref="D105:D106"/>
    <mergeCell ref="F106:F107"/>
    <mergeCell ref="B74:B75"/>
    <mergeCell ref="J74:J76"/>
    <mergeCell ref="J77:J78"/>
    <mergeCell ref="J79:J80"/>
    <mergeCell ref="B81:H81"/>
    <mergeCell ref="J81:J82"/>
    <mergeCell ref="J83:J84"/>
    <mergeCell ref="B99:I99"/>
    <mergeCell ref="B100:J10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44"/>
  <sheetViews>
    <sheetView tabSelected="1" topLeftCell="A112" workbookViewId="0">
      <selection activeCell="A113" sqref="A113:XFD150"/>
    </sheetView>
  </sheetViews>
  <sheetFormatPr defaultRowHeight="15"/>
  <cols>
    <col min="1" max="1" width="0.7109375" customWidth="1"/>
    <col min="2" max="2" width="26.28515625" customWidth="1"/>
    <col min="3" max="3" width="11.85546875" customWidth="1"/>
    <col min="4" max="4" width="14.85546875" customWidth="1"/>
    <col min="5" max="5" width="14.7109375" customWidth="1"/>
    <col min="6" max="6" width="12.85546875" customWidth="1"/>
    <col min="7" max="7" width="15.85546875" customWidth="1"/>
    <col min="8" max="8" width="16.42578125" customWidth="1"/>
    <col min="10" max="10" width="12.7109375" customWidth="1"/>
    <col min="13" max="13" width="11.7109375" customWidth="1"/>
    <col min="14" max="14" width="11.42578125" customWidth="1"/>
  </cols>
  <sheetData>
    <row r="1" spans="2:9" ht="14.25" customHeight="1">
      <c r="B1" s="103" t="s">
        <v>0</v>
      </c>
      <c r="C1" s="103"/>
      <c r="D1" s="103"/>
      <c r="E1" s="103"/>
      <c r="F1" s="103"/>
      <c r="G1" s="103"/>
      <c r="H1" s="103"/>
    </row>
    <row r="2" spans="2:9" ht="15" hidden="1" customHeight="1">
      <c r="B2" s="103" t="s">
        <v>1</v>
      </c>
      <c r="C2" s="103"/>
      <c r="D2" s="103"/>
      <c r="E2" s="103"/>
      <c r="F2" s="103"/>
      <c r="G2" s="103"/>
      <c r="H2" s="103"/>
    </row>
    <row r="3" spans="2:9" ht="15" hidden="1" customHeight="1">
      <c r="B3" s="50"/>
    </row>
    <row r="4" spans="2:9">
      <c r="B4" s="103" t="s">
        <v>2</v>
      </c>
      <c r="C4" s="103"/>
      <c r="D4" s="103"/>
      <c r="E4" s="103"/>
      <c r="F4" s="103"/>
      <c r="G4" s="103"/>
      <c r="H4" s="103"/>
    </row>
    <row r="5" spans="2:9">
      <c r="B5" s="103" t="s">
        <v>3</v>
      </c>
      <c r="C5" s="103"/>
      <c r="D5" s="103"/>
      <c r="E5" s="103"/>
      <c r="F5" s="103"/>
      <c r="G5" s="103"/>
      <c r="H5" s="103"/>
    </row>
    <row r="6" spans="2:9">
      <c r="B6" s="2"/>
    </row>
    <row r="7" spans="2:9">
      <c r="B7" s="81" t="s">
        <v>4</v>
      </c>
      <c r="C7" s="81"/>
      <c r="D7" s="81"/>
      <c r="E7" s="81"/>
      <c r="F7" s="81"/>
      <c r="G7" s="81"/>
      <c r="H7" s="81"/>
    </row>
    <row r="8" spans="2:9">
      <c r="B8" s="1"/>
    </row>
    <row r="9" spans="2:9">
      <c r="B9" s="103" t="s">
        <v>78</v>
      </c>
      <c r="C9" s="103"/>
      <c r="D9" s="103"/>
      <c r="E9" s="103"/>
      <c r="F9" s="103"/>
      <c r="G9" s="103"/>
      <c r="H9" s="103"/>
    </row>
    <row r="10" spans="2:9" ht="13.5" customHeight="1">
      <c r="B10" s="1"/>
    </row>
    <row r="11" spans="2:9" hidden="1">
      <c r="B11" s="103"/>
      <c r="C11" s="103"/>
      <c r="D11" s="103"/>
      <c r="E11" s="103"/>
      <c r="F11" s="103"/>
      <c r="G11" s="103"/>
      <c r="H11" s="103"/>
    </row>
    <row r="12" spans="2:9" hidden="1">
      <c r="B12" s="104"/>
      <c r="C12" s="104"/>
      <c r="D12" s="104"/>
    </row>
    <row r="13" spans="2:9">
      <c r="B13" s="105" t="s">
        <v>80</v>
      </c>
      <c r="C13" s="105"/>
      <c r="D13" s="105"/>
      <c r="E13" s="105"/>
      <c r="F13" s="105"/>
      <c r="G13" s="105"/>
    </row>
    <row r="14" spans="2:9" ht="1.5" customHeight="1">
      <c r="B14" s="105" t="s">
        <v>47</v>
      </c>
      <c r="C14" s="105"/>
      <c r="D14" s="105"/>
      <c r="E14" s="105"/>
      <c r="F14" s="105"/>
      <c r="G14" s="105"/>
    </row>
    <row r="15" spans="2:9" ht="15" hidden="1" customHeight="1">
      <c r="B15" s="105" t="s">
        <v>46</v>
      </c>
      <c r="C15" s="105"/>
      <c r="D15" s="105"/>
      <c r="E15" s="105"/>
      <c r="F15" s="105"/>
      <c r="G15" s="105"/>
    </row>
    <row r="16" spans="2:9">
      <c r="B16" s="105" t="s">
        <v>81</v>
      </c>
      <c r="C16" s="105"/>
      <c r="D16" s="105"/>
      <c r="E16" s="105"/>
      <c r="F16" s="105"/>
      <c r="G16" s="105"/>
      <c r="H16" s="105"/>
      <c r="I16" s="105"/>
    </row>
    <row r="17" spans="2:18">
      <c r="B17" s="105" t="s">
        <v>79</v>
      </c>
      <c r="C17" s="105"/>
      <c r="D17" s="105"/>
      <c r="E17" s="105"/>
      <c r="F17" s="105"/>
      <c r="G17" s="105"/>
      <c r="H17" s="105"/>
      <c r="I17" s="105"/>
    </row>
    <row r="18" spans="2:18">
      <c r="B18" s="81" t="s">
        <v>5</v>
      </c>
      <c r="C18" s="81"/>
      <c r="D18" s="81"/>
      <c r="E18" s="81"/>
      <c r="F18" s="81"/>
      <c r="G18" s="81"/>
      <c r="H18" s="81"/>
      <c r="I18" s="81"/>
    </row>
    <row r="19" spans="2:18">
      <c r="B19" s="81" t="s">
        <v>6</v>
      </c>
      <c r="C19" s="81"/>
      <c r="D19" s="81"/>
      <c r="E19" s="81"/>
      <c r="F19" s="81"/>
      <c r="G19" s="81"/>
      <c r="H19" s="81"/>
      <c r="I19" s="81"/>
    </row>
    <row r="20" spans="2:18" ht="0.75" customHeight="1">
      <c r="B20" s="81" t="s">
        <v>7</v>
      </c>
      <c r="C20" s="81"/>
      <c r="D20" s="81"/>
      <c r="E20" s="81"/>
      <c r="F20" s="81"/>
      <c r="G20" s="81"/>
      <c r="H20" s="81"/>
      <c r="I20" s="81"/>
    </row>
    <row r="21" spans="2:18">
      <c r="B21" s="2"/>
    </row>
    <row r="22" spans="2:18" ht="15.75" thickBot="1">
      <c r="B22" s="94" t="s">
        <v>45</v>
      </c>
      <c r="C22" s="94"/>
      <c r="D22" s="94"/>
    </row>
    <row r="23" spans="2:18" ht="2.25" customHeight="1" thickBot="1">
      <c r="B23" s="81"/>
      <c r="C23" s="81"/>
      <c r="D23" s="81"/>
      <c r="E23" s="81"/>
      <c r="F23" s="81"/>
      <c r="G23" s="81"/>
      <c r="H23" s="81"/>
    </row>
    <row r="24" spans="2:18" ht="15.75" hidden="1" thickBot="1"/>
    <row r="25" spans="2:18" ht="15.75" hidden="1" thickBot="1">
      <c r="B25" s="94"/>
      <c r="C25" s="94"/>
    </row>
    <row r="26" spans="2:18" ht="60.75" thickBot="1">
      <c r="B26" s="95" t="s">
        <v>8</v>
      </c>
      <c r="C26" s="24" t="s">
        <v>48</v>
      </c>
      <c r="D26" s="95" t="s">
        <v>43</v>
      </c>
      <c r="E26" s="12" t="s">
        <v>38</v>
      </c>
      <c r="F26" s="12" t="s">
        <v>39</v>
      </c>
      <c r="G26" s="12" t="s">
        <v>40</v>
      </c>
      <c r="H26" s="12" t="s">
        <v>42</v>
      </c>
    </row>
    <row r="27" spans="2:18" ht="36.75" thickBot="1">
      <c r="B27" s="96"/>
      <c r="C27" s="23" t="s">
        <v>49</v>
      </c>
      <c r="D27" s="98"/>
      <c r="E27" s="13" t="s">
        <v>9</v>
      </c>
      <c r="F27" s="13" t="s">
        <v>9</v>
      </c>
      <c r="G27" s="13" t="s">
        <v>10</v>
      </c>
      <c r="H27" s="13" t="s">
        <v>10</v>
      </c>
    </row>
    <row r="28" spans="2:18" ht="15.75" thickBot="1">
      <c r="B28" s="97"/>
      <c r="C28" s="25"/>
      <c r="D28" s="97"/>
      <c r="E28" s="14"/>
      <c r="F28" s="14"/>
      <c r="G28" s="14"/>
      <c r="H28" s="14"/>
    </row>
    <row r="29" spans="2:18" ht="15.75" thickBot="1">
      <c r="B29" s="15">
        <v>2</v>
      </c>
      <c r="C29" s="32"/>
      <c r="D29" s="32">
        <v>5</v>
      </c>
      <c r="E29" s="32">
        <v>6</v>
      </c>
      <c r="F29" s="32">
        <v>7</v>
      </c>
      <c r="G29" s="32">
        <v>8</v>
      </c>
      <c r="H29" s="32">
        <v>9</v>
      </c>
    </row>
    <row r="30" spans="2:18" ht="36.75" customHeight="1" thickBot="1">
      <c r="B30" s="33" t="s">
        <v>60</v>
      </c>
      <c r="C30" s="34" t="s">
        <v>61</v>
      </c>
      <c r="D30" s="34"/>
      <c r="E30" s="34"/>
      <c r="F30" s="34"/>
      <c r="G30" s="34"/>
      <c r="H30" s="34"/>
    </row>
    <row r="31" spans="2:18">
      <c r="B31" s="100" t="s">
        <v>11</v>
      </c>
      <c r="C31" s="82">
        <v>3.86</v>
      </c>
      <c r="D31" s="82">
        <v>295352.53000000003</v>
      </c>
      <c r="E31" s="99">
        <v>266121.78999999998</v>
      </c>
      <c r="F31" s="91">
        <v>295352.53000000003</v>
      </c>
      <c r="G31" s="83" t="s">
        <v>59</v>
      </c>
      <c r="H31" s="91">
        <f>F31-E31</f>
        <v>29230.740000000049</v>
      </c>
      <c r="M31" s="79"/>
      <c r="N31" s="121"/>
      <c r="O31" s="27"/>
      <c r="P31" s="16"/>
      <c r="Q31" s="120"/>
      <c r="R31" s="79"/>
    </row>
    <row r="32" spans="2:18" ht="7.5" customHeight="1">
      <c r="B32" s="101"/>
      <c r="C32" s="82"/>
      <c r="D32" s="82"/>
      <c r="E32" s="99"/>
      <c r="F32" s="92"/>
      <c r="G32" s="83"/>
      <c r="H32" s="102"/>
      <c r="M32" s="79"/>
      <c r="N32" s="121"/>
      <c r="O32" s="119"/>
      <c r="P32" s="120"/>
      <c r="Q32" s="120"/>
      <c r="R32" s="79"/>
    </row>
    <row r="33" spans="2:18">
      <c r="B33" s="83" t="s">
        <v>12</v>
      </c>
      <c r="C33" s="82">
        <v>0.2</v>
      </c>
      <c r="D33" s="82">
        <v>15303.24</v>
      </c>
      <c r="E33" s="99">
        <v>13704.65</v>
      </c>
      <c r="F33" s="91">
        <v>15303.24</v>
      </c>
      <c r="G33" s="83"/>
      <c r="H33" s="91">
        <f t="shared" ref="H33" si="0">F33-E33</f>
        <v>1598.5900000000001</v>
      </c>
      <c r="M33" s="79"/>
      <c r="N33" s="121"/>
      <c r="O33" s="119"/>
      <c r="P33" s="120"/>
      <c r="Q33" s="120"/>
      <c r="R33" s="79"/>
    </row>
    <row r="34" spans="2:18">
      <c r="B34" s="83"/>
      <c r="C34" s="82"/>
      <c r="D34" s="82"/>
      <c r="E34" s="99"/>
      <c r="F34" s="92"/>
      <c r="G34" s="83"/>
      <c r="H34" s="102"/>
      <c r="M34" s="79"/>
      <c r="N34" s="121"/>
      <c r="O34" s="119"/>
      <c r="P34" s="120"/>
      <c r="Q34" s="120"/>
      <c r="R34" s="79"/>
    </row>
    <row r="35" spans="2:18" ht="14.25" customHeight="1">
      <c r="B35" s="83" t="s">
        <v>13</v>
      </c>
      <c r="C35" s="82">
        <v>2.6</v>
      </c>
      <c r="D35" s="82">
        <v>198942.12</v>
      </c>
      <c r="E35" s="99">
        <v>178165</v>
      </c>
      <c r="F35" s="91">
        <v>198942.12</v>
      </c>
      <c r="G35" s="109" t="s">
        <v>59</v>
      </c>
      <c r="H35" s="91">
        <f t="shared" ref="H35" si="1">F35-E35</f>
        <v>20777.119999999995</v>
      </c>
      <c r="L35" s="121"/>
      <c r="M35" s="79"/>
      <c r="N35" s="121"/>
      <c r="O35" s="119"/>
      <c r="P35" s="120"/>
      <c r="Q35" s="120"/>
      <c r="R35" s="79"/>
    </row>
    <row r="36" spans="2:18" ht="15" hidden="1" customHeight="1">
      <c r="B36" s="83"/>
      <c r="C36" s="82"/>
      <c r="D36" s="82"/>
      <c r="E36" s="99"/>
      <c r="F36" s="92"/>
      <c r="G36" s="110"/>
      <c r="H36" s="102"/>
      <c r="L36" s="121"/>
      <c r="M36" s="79"/>
      <c r="N36" s="121"/>
      <c r="O36" s="119"/>
      <c r="P36" s="120"/>
      <c r="Q36" s="120"/>
      <c r="R36" s="79"/>
    </row>
    <row r="37" spans="2:18" ht="14.25" customHeight="1">
      <c r="B37" s="83" t="s">
        <v>14</v>
      </c>
      <c r="C37" s="82">
        <v>1.9</v>
      </c>
      <c r="D37" s="82">
        <v>145380.79</v>
      </c>
      <c r="E37" s="99">
        <v>130197.19</v>
      </c>
      <c r="F37" s="91">
        <v>145380.79</v>
      </c>
      <c r="G37" s="83" t="s">
        <v>59</v>
      </c>
      <c r="H37" s="91">
        <f>F37-E37</f>
        <v>15183.600000000006</v>
      </c>
      <c r="L37" s="121"/>
      <c r="M37" s="79"/>
      <c r="N37" s="121"/>
      <c r="O37" s="119"/>
      <c r="P37" s="120"/>
      <c r="Q37" s="120"/>
      <c r="R37" s="79"/>
    </row>
    <row r="38" spans="2:18" ht="23.25" hidden="1" customHeight="1">
      <c r="B38" s="83"/>
      <c r="C38" s="82"/>
      <c r="D38" s="82"/>
      <c r="E38" s="99"/>
      <c r="F38" s="92"/>
      <c r="G38" s="83"/>
      <c r="H38" s="92"/>
      <c r="L38" s="121"/>
      <c r="M38" s="79"/>
      <c r="N38" s="121"/>
      <c r="O38" s="31"/>
      <c r="P38" s="30"/>
      <c r="Q38" s="120"/>
      <c r="R38" s="79"/>
    </row>
    <row r="39" spans="2:18">
      <c r="B39" s="83" t="s">
        <v>15</v>
      </c>
      <c r="C39" s="82">
        <v>2.5</v>
      </c>
      <c r="D39" s="82">
        <v>191390.5</v>
      </c>
      <c r="E39" s="99">
        <v>171313.36</v>
      </c>
      <c r="F39" s="82">
        <v>151672.92000000001</v>
      </c>
      <c r="G39" s="83" t="s">
        <v>59</v>
      </c>
      <c r="H39" s="91">
        <f>F39-E39</f>
        <v>-19640.439999999973</v>
      </c>
      <c r="L39" s="121"/>
      <c r="M39" s="79"/>
      <c r="N39" s="121"/>
      <c r="O39" s="39"/>
      <c r="P39" s="30"/>
      <c r="Q39" s="120"/>
      <c r="R39" s="79"/>
    </row>
    <row r="40" spans="2:18" ht="0.75" customHeight="1">
      <c r="B40" s="83"/>
      <c r="C40" s="82"/>
      <c r="D40" s="82"/>
      <c r="E40" s="99"/>
      <c r="F40" s="82"/>
      <c r="G40" s="83"/>
      <c r="H40" s="92"/>
      <c r="L40" s="121"/>
      <c r="M40" s="79"/>
      <c r="N40" s="121"/>
      <c r="O40" s="79"/>
      <c r="P40" s="120"/>
      <c r="Q40" s="120"/>
      <c r="R40" s="79"/>
    </row>
    <row r="41" spans="2:18" ht="15.75" hidden="1" customHeight="1" thickBot="1">
      <c r="B41" s="83"/>
      <c r="C41" s="82"/>
      <c r="D41" s="82"/>
      <c r="E41" s="99"/>
      <c r="F41" s="82"/>
      <c r="G41" s="83"/>
      <c r="H41" s="36"/>
      <c r="L41" s="121"/>
      <c r="M41" s="79"/>
      <c r="N41" s="121"/>
      <c r="O41" s="79"/>
      <c r="P41" s="120"/>
      <c r="Q41" s="41"/>
      <c r="R41" s="38"/>
    </row>
    <row r="42" spans="2:18">
      <c r="B42" s="83" t="s">
        <v>16</v>
      </c>
      <c r="C42" s="82">
        <v>2</v>
      </c>
      <c r="D42" s="82">
        <v>153032.4</v>
      </c>
      <c r="E42" s="99">
        <v>143745.60000000001</v>
      </c>
      <c r="F42" s="82">
        <v>56659.8</v>
      </c>
      <c r="G42" s="83" t="s">
        <v>59</v>
      </c>
      <c r="H42" s="82">
        <f>F42-E42</f>
        <v>-87085.8</v>
      </c>
      <c r="L42" s="121"/>
      <c r="M42" s="79"/>
      <c r="N42" s="121"/>
      <c r="O42" s="79"/>
      <c r="P42" s="120"/>
      <c r="Q42" s="120"/>
      <c r="R42" s="79"/>
    </row>
    <row r="43" spans="2:18">
      <c r="B43" s="83"/>
      <c r="C43" s="82"/>
      <c r="D43" s="82"/>
      <c r="E43" s="99"/>
      <c r="F43" s="82"/>
      <c r="G43" s="83"/>
      <c r="H43" s="82"/>
      <c r="L43" s="121"/>
      <c r="M43" s="79"/>
      <c r="N43" s="121"/>
      <c r="O43" s="79"/>
      <c r="P43" s="120"/>
      <c r="Q43" s="120"/>
      <c r="R43" s="79"/>
    </row>
    <row r="44" spans="2:18" ht="0.75" customHeight="1">
      <c r="B44" s="83"/>
      <c r="C44" s="82"/>
      <c r="D44" s="82"/>
      <c r="E44" s="99"/>
      <c r="F44" s="82"/>
      <c r="G44" s="83"/>
      <c r="H44" s="82"/>
      <c r="L44" s="121"/>
      <c r="M44" s="79"/>
      <c r="N44" s="121"/>
      <c r="O44" s="79"/>
      <c r="P44" s="120"/>
      <c r="Q44" s="120"/>
      <c r="R44" s="79"/>
    </row>
    <row r="45" spans="2:18">
      <c r="B45" s="83" t="s">
        <v>17</v>
      </c>
      <c r="C45" s="82">
        <v>0.33</v>
      </c>
      <c r="D45" s="82">
        <v>25250.35</v>
      </c>
      <c r="E45" s="99">
        <v>22612.98</v>
      </c>
      <c r="F45" s="82">
        <v>37007.449999999997</v>
      </c>
      <c r="G45" s="83" t="s">
        <v>59</v>
      </c>
      <c r="H45" s="82">
        <f>F45-E45</f>
        <v>14394.469999999998</v>
      </c>
      <c r="K45" s="19"/>
      <c r="L45" s="121"/>
      <c r="M45" s="79"/>
      <c r="N45" s="121"/>
      <c r="O45" s="79"/>
      <c r="P45" s="120"/>
      <c r="Q45" s="120"/>
      <c r="R45" s="79"/>
    </row>
    <row r="46" spans="2:18" ht="0.75" customHeight="1">
      <c r="B46" s="83"/>
      <c r="C46" s="82"/>
      <c r="D46" s="82"/>
      <c r="E46" s="99"/>
      <c r="F46" s="82"/>
      <c r="G46" s="83"/>
      <c r="H46" s="82"/>
      <c r="L46" s="121"/>
      <c r="M46" s="79"/>
      <c r="N46" s="121"/>
      <c r="O46" s="79"/>
      <c r="P46" s="120"/>
      <c r="Q46" s="120"/>
      <c r="R46" s="79"/>
    </row>
    <row r="47" spans="2:18" ht="15" hidden="1" customHeight="1">
      <c r="B47" s="83"/>
      <c r="C47" s="82"/>
      <c r="D47" s="82"/>
      <c r="E47" s="99"/>
      <c r="F47" s="82"/>
      <c r="G47" s="83"/>
      <c r="H47" s="82"/>
      <c r="L47" s="121"/>
      <c r="M47" s="79"/>
      <c r="N47" s="121"/>
      <c r="O47" s="79"/>
      <c r="P47" s="120"/>
      <c r="Q47" s="120"/>
      <c r="R47" s="79"/>
    </row>
    <row r="48" spans="2:18">
      <c r="B48" s="83" t="s">
        <v>18</v>
      </c>
      <c r="C48" s="82">
        <v>0.8</v>
      </c>
      <c r="D48" s="82">
        <v>61212.56</v>
      </c>
      <c r="E48" s="99">
        <v>54819.87</v>
      </c>
      <c r="F48" s="82">
        <v>61212.56</v>
      </c>
      <c r="G48" s="83" t="s">
        <v>59</v>
      </c>
      <c r="H48" s="91">
        <f>F48-E48</f>
        <v>6392.6899999999951</v>
      </c>
      <c r="L48" s="121"/>
      <c r="M48" s="79"/>
      <c r="N48" s="121"/>
      <c r="O48" s="79"/>
      <c r="P48" s="120"/>
      <c r="Q48" s="120"/>
      <c r="R48" s="79"/>
    </row>
    <row r="49" spans="2:18" ht="1.5" customHeight="1">
      <c r="B49" s="83"/>
      <c r="C49" s="82"/>
      <c r="D49" s="82"/>
      <c r="E49" s="99"/>
      <c r="F49" s="82"/>
      <c r="G49" s="83"/>
      <c r="H49" s="106"/>
      <c r="L49" s="121"/>
      <c r="M49" s="79"/>
      <c r="N49" s="121"/>
      <c r="O49" s="79"/>
      <c r="P49" s="120"/>
      <c r="Q49" s="120"/>
      <c r="R49" s="79"/>
    </row>
    <row r="50" spans="2:18" ht="15" hidden="1" customHeight="1">
      <c r="B50" s="83"/>
      <c r="C50" s="82"/>
      <c r="D50" s="82"/>
      <c r="E50" s="99"/>
      <c r="F50" s="82"/>
      <c r="G50" s="83"/>
      <c r="H50" s="92"/>
      <c r="L50" s="121"/>
      <c r="M50" s="79"/>
      <c r="N50" s="121"/>
      <c r="O50" s="79"/>
      <c r="P50" s="120"/>
      <c r="Q50" s="120"/>
      <c r="R50" s="79"/>
    </row>
    <row r="51" spans="2:18">
      <c r="B51" s="83" t="s">
        <v>19</v>
      </c>
      <c r="C51" s="82">
        <v>0.25</v>
      </c>
      <c r="D51" s="91" t="s">
        <v>73</v>
      </c>
      <c r="E51" s="89">
        <v>17132.900000000001</v>
      </c>
      <c r="F51" s="91">
        <v>21533.03</v>
      </c>
      <c r="G51" s="83" t="s">
        <v>59</v>
      </c>
      <c r="H51" s="91">
        <f>F51-E51</f>
        <v>4400.1299999999974</v>
      </c>
      <c r="L51" s="121"/>
      <c r="M51" s="79"/>
      <c r="N51" s="121"/>
      <c r="O51" s="79"/>
      <c r="P51" s="120"/>
      <c r="Q51" s="119"/>
      <c r="R51" s="79"/>
    </row>
    <row r="52" spans="2:18" ht="15" hidden="1" customHeight="1">
      <c r="B52" s="83"/>
      <c r="C52" s="82"/>
      <c r="D52" s="106"/>
      <c r="E52" s="107"/>
      <c r="F52" s="106"/>
      <c r="G52" s="83"/>
      <c r="H52" s="108"/>
      <c r="L52" s="121"/>
      <c r="M52" s="79"/>
      <c r="N52" s="121"/>
      <c r="O52" s="79"/>
      <c r="P52" s="120"/>
      <c r="Q52" s="119"/>
      <c r="R52" s="79"/>
    </row>
    <row r="53" spans="2:18" ht="0.75" hidden="1" customHeight="1">
      <c r="B53" s="83"/>
      <c r="C53" s="82"/>
      <c r="D53" s="92"/>
      <c r="E53" s="90"/>
      <c r="F53" s="92"/>
      <c r="G53" s="83"/>
      <c r="H53" s="37"/>
      <c r="L53" s="121"/>
      <c r="M53" s="79"/>
      <c r="N53" s="121"/>
      <c r="O53" s="79"/>
      <c r="P53" s="120"/>
      <c r="Q53" s="26"/>
      <c r="R53" s="38"/>
    </row>
    <row r="54" spans="2:18">
      <c r="B54" s="83" t="s">
        <v>20</v>
      </c>
      <c r="C54" s="82">
        <v>0.18</v>
      </c>
      <c r="D54" s="91">
        <v>13772.92</v>
      </c>
      <c r="E54" s="89">
        <v>12334.36</v>
      </c>
      <c r="F54" s="91">
        <v>5623.2</v>
      </c>
      <c r="G54" s="83" t="s">
        <v>59</v>
      </c>
      <c r="H54" s="82">
        <f>F54-E54</f>
        <v>-6711.1600000000008</v>
      </c>
      <c r="J54" s="79"/>
      <c r="L54" s="121"/>
      <c r="M54" s="79"/>
      <c r="N54" s="121"/>
      <c r="O54" s="79"/>
      <c r="P54" s="120"/>
      <c r="Q54" s="120"/>
      <c r="R54" s="79"/>
    </row>
    <row r="55" spans="2:18" ht="2.25" customHeight="1">
      <c r="B55" s="83"/>
      <c r="C55" s="82"/>
      <c r="D55" s="92"/>
      <c r="E55" s="90"/>
      <c r="F55" s="92"/>
      <c r="G55" s="83"/>
      <c r="H55" s="82"/>
      <c r="J55" s="79"/>
      <c r="L55" s="121"/>
      <c r="M55" s="79"/>
      <c r="N55" s="121"/>
      <c r="O55" s="79"/>
      <c r="P55" s="120"/>
      <c r="Q55" s="120"/>
      <c r="R55" s="79"/>
    </row>
    <row r="56" spans="2:18">
      <c r="B56" s="83" t="s">
        <v>21</v>
      </c>
      <c r="C56" s="82">
        <v>0.02</v>
      </c>
      <c r="D56" s="91">
        <v>1530.32</v>
      </c>
      <c r="E56" s="89">
        <v>1371.02</v>
      </c>
      <c r="F56" s="91">
        <v>30</v>
      </c>
      <c r="G56" s="83" t="s">
        <v>59</v>
      </c>
      <c r="H56" s="91">
        <f>F56-E56</f>
        <v>-1341.02</v>
      </c>
      <c r="J56" s="79"/>
      <c r="L56" s="121"/>
      <c r="M56" s="79"/>
      <c r="N56" s="121"/>
      <c r="O56" s="79"/>
      <c r="P56" s="120"/>
      <c r="Q56" s="120"/>
      <c r="R56" s="79"/>
    </row>
    <row r="57" spans="2:18" ht="15" hidden="1" customHeight="1">
      <c r="B57" s="83"/>
      <c r="C57" s="82"/>
      <c r="D57" s="92"/>
      <c r="E57" s="90"/>
      <c r="F57" s="92"/>
      <c r="G57" s="83"/>
      <c r="H57" s="92"/>
      <c r="J57" s="79"/>
      <c r="L57" s="121"/>
      <c r="M57" s="79"/>
      <c r="N57" s="121"/>
      <c r="O57" s="79"/>
      <c r="P57" s="120"/>
      <c r="Q57" s="120"/>
      <c r="R57" s="79"/>
    </row>
    <row r="58" spans="2:18">
      <c r="B58" s="83" t="s">
        <v>22</v>
      </c>
      <c r="C58" s="82">
        <v>0.19</v>
      </c>
      <c r="D58" s="91">
        <v>14538.08</v>
      </c>
      <c r="E58" s="89">
        <v>13019.93</v>
      </c>
      <c r="F58" s="91">
        <v>6807.75</v>
      </c>
      <c r="G58" s="83" t="s">
        <v>59</v>
      </c>
      <c r="H58" s="91">
        <f>F58-E58</f>
        <v>-6212.18</v>
      </c>
      <c r="J58" s="79"/>
      <c r="L58" s="121"/>
      <c r="M58" s="79"/>
      <c r="N58" s="121"/>
      <c r="O58" s="79"/>
      <c r="P58" s="120"/>
      <c r="Q58" s="120"/>
      <c r="R58" s="79"/>
    </row>
    <row r="59" spans="2:18">
      <c r="B59" s="83"/>
      <c r="C59" s="82"/>
      <c r="D59" s="92"/>
      <c r="E59" s="90"/>
      <c r="F59" s="92"/>
      <c r="G59" s="83"/>
      <c r="H59" s="92"/>
      <c r="J59" s="79"/>
      <c r="L59" s="121"/>
      <c r="M59" s="79"/>
      <c r="N59" s="121"/>
      <c r="O59" s="79"/>
      <c r="P59" s="120"/>
      <c r="Q59" s="120"/>
      <c r="R59" s="79"/>
    </row>
    <row r="60" spans="2:18">
      <c r="B60" s="83" t="s">
        <v>23</v>
      </c>
      <c r="C60" s="82">
        <v>1</v>
      </c>
      <c r="D60" s="91">
        <v>76516.2</v>
      </c>
      <c r="E60" s="89">
        <v>68524.52</v>
      </c>
      <c r="F60" s="91">
        <v>62821.63</v>
      </c>
      <c r="G60" s="83" t="s">
        <v>59</v>
      </c>
      <c r="H60" s="91">
        <f>F60-E60</f>
        <v>-5702.8900000000067</v>
      </c>
      <c r="J60" s="79"/>
      <c r="L60" s="121"/>
      <c r="M60" s="79"/>
      <c r="N60" s="121"/>
      <c r="O60" s="79"/>
      <c r="P60" s="120"/>
      <c r="Q60" s="120"/>
      <c r="R60" s="79"/>
    </row>
    <row r="61" spans="2:18" ht="3" customHeight="1">
      <c r="B61" s="83"/>
      <c r="C61" s="82"/>
      <c r="D61" s="92"/>
      <c r="E61" s="90"/>
      <c r="F61" s="92"/>
      <c r="G61" s="83"/>
      <c r="H61" s="92"/>
      <c r="J61" s="79"/>
      <c r="L61" s="121"/>
      <c r="M61" s="79"/>
      <c r="N61" s="121"/>
      <c r="O61" s="39"/>
      <c r="P61" s="30"/>
      <c r="Q61" s="120"/>
      <c r="R61" s="79"/>
    </row>
    <row r="62" spans="2:18" ht="15" customHeight="1">
      <c r="B62" s="34" t="s">
        <v>55</v>
      </c>
      <c r="C62" s="37"/>
      <c r="D62" s="37">
        <v>1192222.01</v>
      </c>
      <c r="E62" s="40">
        <v>1093063.17</v>
      </c>
      <c r="F62" s="37">
        <v>1061707.02</v>
      </c>
      <c r="G62" s="37"/>
      <c r="H62" s="43"/>
      <c r="J62" s="79"/>
      <c r="L62" s="121"/>
      <c r="M62" s="16"/>
      <c r="N62" s="16"/>
      <c r="O62" s="27"/>
      <c r="P62" s="38"/>
      <c r="Q62" s="16"/>
      <c r="R62" s="16"/>
    </row>
    <row r="63" spans="2:18">
      <c r="B63" s="82" t="s">
        <v>74</v>
      </c>
      <c r="C63" s="82">
        <v>1</v>
      </c>
      <c r="D63" s="82">
        <v>76516.2</v>
      </c>
      <c r="E63" s="82">
        <v>68524.52</v>
      </c>
      <c r="F63" s="82">
        <v>68524.52</v>
      </c>
      <c r="G63" s="83"/>
      <c r="H63" s="83"/>
      <c r="J63" s="79"/>
      <c r="L63" s="121"/>
      <c r="M63" s="16"/>
      <c r="N63" s="16"/>
      <c r="O63" s="38"/>
      <c r="P63" s="38"/>
      <c r="Q63" s="16"/>
      <c r="R63" s="16"/>
    </row>
    <row r="64" spans="2:18">
      <c r="B64" s="82"/>
      <c r="C64" s="82"/>
      <c r="D64" s="82"/>
      <c r="E64" s="82"/>
      <c r="F64" s="82"/>
      <c r="G64" s="83"/>
      <c r="H64" s="83"/>
      <c r="J64" s="79"/>
      <c r="L64" s="121"/>
    </row>
    <row r="65" spans="2:12">
      <c r="B65" s="35" t="s">
        <v>24</v>
      </c>
      <c r="C65" s="35"/>
      <c r="D65" s="34"/>
      <c r="E65" s="34">
        <v>3000</v>
      </c>
      <c r="F65" s="34">
        <v>3000</v>
      </c>
      <c r="G65" s="34"/>
      <c r="H65" s="34"/>
      <c r="J65" s="79"/>
      <c r="K65" s="29"/>
      <c r="L65" s="121"/>
    </row>
    <row r="66" spans="2:12">
      <c r="B66" s="35" t="s">
        <v>44</v>
      </c>
      <c r="C66" s="35"/>
      <c r="D66" s="34"/>
      <c r="E66" s="34"/>
      <c r="F66" s="34"/>
      <c r="G66" s="34"/>
      <c r="H66" s="34"/>
      <c r="J66" s="79"/>
      <c r="K66" s="29"/>
      <c r="L66" s="16"/>
    </row>
    <row r="67" spans="2:12">
      <c r="B67" s="84"/>
      <c r="C67" s="22"/>
      <c r="D67" s="86"/>
      <c r="E67" s="86"/>
      <c r="F67" s="86"/>
      <c r="G67" s="86"/>
      <c r="H67" s="86"/>
      <c r="J67" s="79"/>
      <c r="K67" s="29"/>
    </row>
    <row r="68" spans="2:12">
      <c r="B68" s="85"/>
      <c r="C68" s="20"/>
      <c r="D68" s="87"/>
      <c r="E68" s="87"/>
      <c r="F68" s="87"/>
      <c r="G68" s="87"/>
      <c r="H68" s="87"/>
      <c r="J68" s="79"/>
      <c r="K68" s="29"/>
    </row>
    <row r="69" spans="2:12">
      <c r="B69" s="85"/>
      <c r="C69" s="20"/>
      <c r="D69" s="87"/>
      <c r="E69" s="87"/>
      <c r="F69" s="87"/>
      <c r="G69" s="87"/>
      <c r="H69" s="87"/>
      <c r="J69" s="79"/>
    </row>
    <row r="70" spans="2:12">
      <c r="B70" s="85"/>
      <c r="C70" s="20"/>
      <c r="D70" s="87"/>
      <c r="E70" s="87"/>
      <c r="F70" s="87"/>
      <c r="G70" s="87"/>
      <c r="H70" s="87"/>
      <c r="J70" s="79"/>
    </row>
    <row r="71" spans="2:12">
      <c r="B71" s="85"/>
      <c r="C71" s="20"/>
      <c r="D71" s="87"/>
      <c r="E71" s="87"/>
      <c r="F71" s="87"/>
      <c r="G71" s="87"/>
      <c r="H71" s="87"/>
      <c r="J71" s="79"/>
    </row>
    <row r="72" spans="2:12" ht="15.75" thickBot="1">
      <c r="B72" s="84"/>
      <c r="C72" s="21"/>
      <c r="D72" s="88"/>
      <c r="E72" s="88"/>
      <c r="F72" s="88"/>
      <c r="G72" s="88"/>
      <c r="H72" s="88"/>
      <c r="J72" s="79"/>
    </row>
    <row r="73" spans="2:12" ht="84.75" customHeight="1">
      <c r="B73" s="78" t="s">
        <v>25</v>
      </c>
      <c r="C73" s="5" t="s">
        <v>56</v>
      </c>
      <c r="D73" s="3" t="s">
        <v>26</v>
      </c>
      <c r="E73" s="3" t="s">
        <v>27</v>
      </c>
      <c r="F73" s="3" t="s">
        <v>28</v>
      </c>
      <c r="G73" s="3" t="s">
        <v>29</v>
      </c>
      <c r="H73" s="3" t="s">
        <v>30</v>
      </c>
      <c r="J73" s="79"/>
    </row>
    <row r="74" spans="2:12" ht="36.75" customHeight="1">
      <c r="B74" s="78"/>
      <c r="C74" s="17"/>
      <c r="D74" s="10" t="s">
        <v>36</v>
      </c>
      <c r="E74" s="11" t="s">
        <v>9</v>
      </c>
      <c r="F74" s="9"/>
      <c r="G74" s="11" t="s">
        <v>10</v>
      </c>
      <c r="H74" s="11" t="s">
        <v>10</v>
      </c>
      <c r="J74" s="79"/>
    </row>
    <row r="75" spans="2:12" ht="39.75" customHeight="1" thickBot="1">
      <c r="B75" s="63" t="s">
        <v>31</v>
      </c>
      <c r="C75" s="4" t="s">
        <v>76</v>
      </c>
      <c r="D75" s="4">
        <v>573791.32999999996</v>
      </c>
      <c r="E75" s="4">
        <v>459548.78</v>
      </c>
      <c r="F75" s="4">
        <v>573791.32999999996</v>
      </c>
      <c r="G75" s="4">
        <f>F75-E75</f>
        <v>114242.54999999993</v>
      </c>
      <c r="H75" s="18">
        <f>F75-E75</f>
        <v>114242.54999999993</v>
      </c>
      <c r="I75" t="s">
        <v>59</v>
      </c>
      <c r="J75" s="79"/>
    </row>
    <row r="76" spans="2:12" ht="30" customHeight="1" thickBot="1">
      <c r="B76" s="63" t="s">
        <v>32</v>
      </c>
      <c r="C76" s="4" t="s">
        <v>57</v>
      </c>
      <c r="D76" s="4">
        <v>199332.14</v>
      </c>
      <c r="E76" s="4">
        <v>191624.55</v>
      </c>
      <c r="F76" s="4">
        <v>199332.14</v>
      </c>
      <c r="G76" s="4">
        <f>F76-E76</f>
        <v>7707.5900000000256</v>
      </c>
      <c r="H76" s="18">
        <f>F76-E76</f>
        <v>7707.5900000000256</v>
      </c>
      <c r="J76" s="79"/>
    </row>
    <row r="77" spans="2:12" ht="30.75" customHeight="1" thickBot="1">
      <c r="B77" s="47" t="s">
        <v>33</v>
      </c>
      <c r="C77" s="6"/>
      <c r="D77" s="4"/>
      <c r="E77" s="4"/>
      <c r="F77" s="4"/>
      <c r="G77" s="4"/>
      <c r="H77" s="18"/>
      <c r="J77" s="79"/>
    </row>
    <row r="78" spans="2:12" ht="32.25" customHeight="1" thickBot="1">
      <c r="B78" s="63" t="s">
        <v>34</v>
      </c>
      <c r="C78" s="4" t="s">
        <v>58</v>
      </c>
      <c r="D78" s="4">
        <v>171311.29</v>
      </c>
      <c r="E78" s="4">
        <v>163220.94</v>
      </c>
      <c r="F78" s="4">
        <v>171311.29</v>
      </c>
      <c r="G78" s="4">
        <f>F78-E78</f>
        <v>8090.3500000000058</v>
      </c>
      <c r="H78" s="18">
        <f>F78-E78</f>
        <v>8090.3500000000058</v>
      </c>
      <c r="J78" s="79"/>
    </row>
    <row r="79" spans="2:12" ht="27.75" customHeight="1" thickBot="1">
      <c r="B79" s="63" t="s">
        <v>35</v>
      </c>
      <c r="C79" s="4"/>
      <c r="D79" s="4"/>
      <c r="E79" s="4"/>
      <c r="F79" s="4"/>
      <c r="G79" s="4"/>
      <c r="H79" s="18"/>
      <c r="J79" s="79"/>
    </row>
    <row r="80" spans="2:12">
      <c r="B80" s="115" t="s">
        <v>87</v>
      </c>
      <c r="C80" s="80"/>
      <c r="D80" s="80"/>
      <c r="E80" s="80"/>
      <c r="F80" s="80"/>
      <c r="G80" s="80"/>
      <c r="H80" s="80"/>
      <c r="J80" s="79"/>
    </row>
    <row r="81" spans="10:10">
      <c r="J81" s="79"/>
    </row>
    <row r="82" spans="10:10">
      <c r="J82" s="79"/>
    </row>
    <row r="83" spans="10:10" ht="3" customHeight="1">
      <c r="J83" s="79"/>
    </row>
    <row r="84" spans="10:10" hidden="1"/>
    <row r="85" spans="10:10" hidden="1"/>
    <row r="86" spans="10:10" hidden="1"/>
    <row r="87" spans="10:10" hidden="1"/>
    <row r="88" spans="10:10" hidden="1"/>
    <row r="89" spans="10:10" hidden="1"/>
    <row r="90" spans="10:10" hidden="1"/>
    <row r="91" spans="10:10" hidden="1"/>
    <row r="92" spans="10:10" hidden="1"/>
    <row r="93" spans="10:10" hidden="1"/>
    <row r="94" spans="10:10" hidden="1"/>
    <row r="95" spans="10:10" hidden="1"/>
    <row r="96" spans="10:10">
      <c r="J96">
        <f>SUM(J54:J95)</f>
        <v>0</v>
      </c>
    </row>
    <row r="98" spans="2:10">
      <c r="B98" s="81" t="s">
        <v>86</v>
      </c>
      <c r="C98" s="81"/>
      <c r="D98" s="81"/>
      <c r="E98" s="81"/>
      <c r="F98" s="81"/>
      <c r="G98" s="81"/>
      <c r="H98" s="81"/>
      <c r="I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 ht="15.75" thickBot="1">
      <c r="B100" t="s">
        <v>85</v>
      </c>
    </row>
    <row r="101" spans="2:10" ht="26.25">
      <c r="B101" s="116" t="s">
        <v>41</v>
      </c>
      <c r="C101" s="66" t="s">
        <v>50</v>
      </c>
      <c r="D101" s="112"/>
    </row>
    <row r="102" spans="2:10">
      <c r="B102" s="117"/>
      <c r="C102" s="66"/>
      <c r="D102" s="112"/>
    </row>
    <row r="103" spans="2:10">
      <c r="B103" s="65">
        <v>2</v>
      </c>
      <c r="C103" s="47">
        <v>3</v>
      </c>
      <c r="D103" s="47">
        <v>4</v>
      </c>
    </row>
    <row r="104" spans="2:10">
      <c r="B104" s="118" t="s">
        <v>62</v>
      </c>
      <c r="C104" s="113">
        <v>2502</v>
      </c>
      <c r="D104" s="114" t="s">
        <v>59</v>
      </c>
      <c r="F104" s="16"/>
    </row>
    <row r="105" spans="2:10" ht="28.5" customHeight="1">
      <c r="B105" s="118"/>
      <c r="C105" s="113"/>
      <c r="D105" s="114"/>
      <c r="F105" s="77"/>
    </row>
    <row r="106" spans="2:10" ht="27.75" customHeight="1">
      <c r="B106" s="65" t="s">
        <v>63</v>
      </c>
      <c r="C106" s="51">
        <v>3375</v>
      </c>
      <c r="D106" s="47" t="s">
        <v>59</v>
      </c>
      <c r="F106" s="77"/>
    </row>
    <row r="107" spans="2:10" ht="27.75" customHeight="1">
      <c r="B107" s="65" t="s">
        <v>64</v>
      </c>
      <c r="C107" s="51">
        <v>360.4</v>
      </c>
      <c r="D107" s="47"/>
      <c r="F107" s="48"/>
    </row>
    <row r="108" spans="2:10" ht="27.75" customHeight="1">
      <c r="B108" s="65" t="s">
        <v>65</v>
      </c>
      <c r="C108" s="51">
        <v>473</v>
      </c>
      <c r="D108" s="47" t="s">
        <v>59</v>
      </c>
      <c r="F108" s="48"/>
    </row>
    <row r="109" spans="2:10" ht="27.75" customHeight="1">
      <c r="B109" s="65" t="s">
        <v>77</v>
      </c>
      <c r="C109" s="51">
        <v>2000</v>
      </c>
      <c r="D109" s="47"/>
      <c r="F109" s="48"/>
    </row>
    <row r="110" spans="2:10" ht="27.75" customHeight="1">
      <c r="B110" s="65" t="s">
        <v>66</v>
      </c>
      <c r="C110" s="51">
        <v>628.70000000000005</v>
      </c>
      <c r="D110" s="47" t="s">
        <v>59</v>
      </c>
      <c r="F110" s="48"/>
    </row>
    <row r="111" spans="2:10" ht="27.75" customHeight="1">
      <c r="B111" s="65" t="s">
        <v>67</v>
      </c>
      <c r="C111" s="51">
        <v>390</v>
      </c>
      <c r="D111" s="47" t="s">
        <v>59</v>
      </c>
      <c r="F111" s="48"/>
    </row>
    <row r="112" spans="2:10" ht="24.75" customHeight="1">
      <c r="B112" s="65" t="s">
        <v>68</v>
      </c>
      <c r="C112" s="51">
        <v>20451.900000000001</v>
      </c>
      <c r="D112" s="47" t="s">
        <v>59</v>
      </c>
      <c r="F112" s="48"/>
    </row>
    <row r="113" spans="2:8" ht="24.75" customHeight="1">
      <c r="B113" s="65" t="s">
        <v>71</v>
      </c>
      <c r="C113" s="51">
        <v>4396.8</v>
      </c>
      <c r="D113" s="47"/>
      <c r="F113" s="48"/>
    </row>
    <row r="114" spans="2:8" ht="24.75" customHeight="1">
      <c r="B114" s="65" t="s">
        <v>72</v>
      </c>
      <c r="C114" s="51">
        <v>17008</v>
      </c>
      <c r="D114" s="47"/>
      <c r="F114" s="48"/>
    </row>
    <row r="115" spans="2:8" ht="27" customHeight="1">
      <c r="B115" s="65" t="s">
        <v>69</v>
      </c>
      <c r="C115" s="51">
        <v>1074</v>
      </c>
      <c r="D115" s="47" t="s">
        <v>59</v>
      </c>
      <c r="F115" s="48"/>
    </row>
    <row r="116" spans="2:8" ht="38.25" customHeight="1">
      <c r="B116" s="65" t="s">
        <v>70</v>
      </c>
      <c r="C116" s="51">
        <v>4000</v>
      </c>
      <c r="D116" s="47" t="s">
        <v>59</v>
      </c>
      <c r="F116" s="48"/>
    </row>
    <row r="117" spans="2:8" ht="27" customHeight="1">
      <c r="B117" s="65" t="s">
        <v>88</v>
      </c>
      <c r="C117" s="64">
        <v>614</v>
      </c>
      <c r="D117" s="68"/>
      <c r="F117" s="67"/>
    </row>
    <row r="118" spans="2:8" ht="27" customHeight="1">
      <c r="B118" s="47"/>
      <c r="C118" s="64">
        <v>57273.8</v>
      </c>
      <c r="D118" s="47"/>
      <c r="F118" s="48"/>
    </row>
    <row r="119" spans="2:8" ht="27" customHeight="1">
      <c r="B119" s="46" t="s">
        <v>75</v>
      </c>
      <c r="C119" s="67" t="s">
        <v>89</v>
      </c>
      <c r="D119" s="46"/>
      <c r="E119" s="16"/>
      <c r="F119" s="16"/>
      <c r="G119" s="16"/>
    </row>
    <row r="120" spans="2:8" ht="22.5" customHeight="1">
      <c r="B120" s="46"/>
      <c r="C120" s="42"/>
      <c r="D120" s="46"/>
      <c r="E120" s="16"/>
      <c r="F120" s="16"/>
      <c r="G120" s="16"/>
    </row>
    <row r="121" spans="2:8" ht="24.75" hidden="1" customHeight="1">
      <c r="B121" s="46"/>
      <c r="C121" s="42"/>
      <c r="D121" s="46"/>
      <c r="E121" s="16"/>
      <c r="F121" s="16"/>
      <c r="G121" s="16"/>
    </row>
    <row r="122" spans="2:8" ht="26.25" hidden="1" customHeight="1">
      <c r="B122" s="46"/>
      <c r="C122" s="44"/>
      <c r="D122" s="46"/>
      <c r="E122" s="16"/>
      <c r="F122" s="16"/>
      <c r="G122" s="16"/>
    </row>
    <row r="123" spans="2:8" ht="30" hidden="1" customHeight="1">
      <c r="B123" s="46"/>
      <c r="C123" s="42"/>
      <c r="D123" s="46"/>
      <c r="E123" s="16"/>
      <c r="F123" s="16"/>
      <c r="G123" s="16"/>
      <c r="H123" s="19"/>
    </row>
    <row r="124" spans="2:8" ht="31.5" hidden="1" customHeight="1">
      <c r="B124" s="46"/>
      <c r="C124" s="42"/>
      <c r="D124" s="46"/>
      <c r="E124" s="16"/>
      <c r="F124" s="16"/>
      <c r="G124" s="16"/>
    </row>
    <row r="125" spans="2:8" ht="15" hidden="1" customHeight="1">
      <c r="B125" s="111"/>
      <c r="C125" s="86"/>
      <c r="D125" s="111"/>
      <c r="E125" s="16"/>
      <c r="F125" s="77"/>
      <c r="G125" s="77"/>
    </row>
    <row r="126" spans="2:8" ht="15" hidden="1" customHeight="1">
      <c r="B126" s="111"/>
      <c r="C126" s="86"/>
      <c r="D126" s="111"/>
      <c r="E126" s="16"/>
      <c r="F126" s="77"/>
      <c r="G126" s="77"/>
    </row>
    <row r="127" spans="2:8" ht="15" hidden="1" customHeight="1">
      <c r="B127" s="86"/>
      <c r="C127" s="86"/>
      <c r="D127" s="86"/>
      <c r="E127" s="16"/>
      <c r="F127" s="42"/>
      <c r="G127" s="42"/>
    </row>
    <row r="128" spans="2:8" ht="15" hidden="1" customHeight="1">
      <c r="B128" s="86"/>
      <c r="C128" s="86"/>
      <c r="D128" s="86"/>
      <c r="E128" s="16"/>
      <c r="F128" s="42"/>
      <c r="G128" s="42"/>
    </row>
    <row r="129" spans="2:8" ht="15" hidden="1" customHeight="1">
      <c r="B129" s="111"/>
      <c r="C129" s="86"/>
      <c r="D129" s="111"/>
      <c r="E129" s="16"/>
      <c r="F129" s="42"/>
      <c r="G129" s="42"/>
    </row>
    <row r="130" spans="2:8" ht="15" hidden="1" customHeight="1">
      <c r="B130" s="111"/>
      <c r="C130" s="86"/>
      <c r="D130" s="111"/>
      <c r="E130" s="16"/>
      <c r="F130" s="42"/>
      <c r="G130" s="42"/>
    </row>
    <row r="131" spans="2:8" hidden="1">
      <c r="B131" s="16"/>
      <c r="C131" s="16"/>
      <c r="D131" s="16"/>
      <c r="E131" s="16"/>
      <c r="F131" s="42"/>
      <c r="G131" s="42"/>
    </row>
    <row r="132" spans="2:8" ht="15" hidden="1" customHeight="1">
      <c r="B132" s="86"/>
      <c r="C132" s="86"/>
      <c r="D132" s="86"/>
      <c r="E132" s="16"/>
      <c r="F132" s="42"/>
      <c r="G132" s="42"/>
    </row>
    <row r="133" spans="2:8" ht="15" hidden="1" customHeight="1">
      <c r="B133" s="86"/>
      <c r="C133" s="86"/>
      <c r="D133" s="86"/>
      <c r="E133" s="16"/>
      <c r="F133" s="42"/>
      <c r="G133" s="42"/>
    </row>
    <row r="134" spans="2:8" ht="15" hidden="1" customHeight="1">
      <c r="B134" s="111"/>
      <c r="C134" s="86"/>
      <c r="D134" s="111"/>
      <c r="E134" s="16"/>
      <c r="F134" s="42"/>
      <c r="G134" s="42"/>
    </row>
    <row r="135" spans="2:8" ht="15" hidden="1" customHeight="1">
      <c r="B135" s="111"/>
      <c r="C135" s="86"/>
      <c r="D135" s="111"/>
      <c r="E135" s="16"/>
      <c r="F135" s="42"/>
      <c r="G135" s="42"/>
    </row>
    <row r="136" spans="2:8" ht="15" hidden="1" customHeight="1">
      <c r="B136" s="111"/>
      <c r="C136" s="86"/>
      <c r="D136" s="111"/>
      <c r="E136" s="16"/>
      <c r="F136" s="42"/>
      <c r="G136" s="42"/>
    </row>
    <row r="137" spans="2:8" ht="15" hidden="1" customHeight="1">
      <c r="B137" s="111"/>
      <c r="C137" s="86"/>
      <c r="D137" s="111"/>
      <c r="E137" s="16"/>
      <c r="F137" s="16"/>
      <c r="G137" s="16"/>
    </row>
    <row r="138" spans="2:8" hidden="1">
      <c r="B138" s="103"/>
      <c r="C138" s="103"/>
      <c r="D138" s="103"/>
      <c r="E138" s="103"/>
      <c r="F138" s="103"/>
      <c r="H138" s="77"/>
    </row>
    <row r="139" spans="2:8" hidden="1">
      <c r="B139" t="s">
        <v>51</v>
      </c>
      <c r="H139" s="77"/>
    </row>
    <row r="140" spans="2:8">
      <c r="H140" s="29"/>
    </row>
    <row r="141" spans="2:8">
      <c r="B141" t="s">
        <v>37</v>
      </c>
      <c r="C141" t="s">
        <v>52</v>
      </c>
      <c r="H141" s="29"/>
    </row>
    <row r="142" spans="2:8">
      <c r="H142" s="29"/>
    </row>
    <row r="143" spans="2:8">
      <c r="B143" t="s">
        <v>53</v>
      </c>
      <c r="E143" t="s">
        <v>54</v>
      </c>
      <c r="H143" s="29"/>
    </row>
    <row r="144" spans="2:8">
      <c r="H144" s="28"/>
    </row>
  </sheetData>
  <mergeCells count="257">
    <mergeCell ref="R54:R55"/>
    <mergeCell ref="R56:R57"/>
    <mergeCell ref="R58:R59"/>
    <mergeCell ref="R60:R61"/>
    <mergeCell ref="N51:N53"/>
    <mergeCell ref="N54:N55"/>
    <mergeCell ref="N56:N57"/>
    <mergeCell ref="N58:N59"/>
    <mergeCell ref="N60:N61"/>
    <mergeCell ref="O52:O54"/>
    <mergeCell ref="O55:O56"/>
    <mergeCell ref="O57:O58"/>
    <mergeCell ref="O59:O60"/>
    <mergeCell ref="P32:P33"/>
    <mergeCell ref="P34:P35"/>
    <mergeCell ref="P36:P37"/>
    <mergeCell ref="F105:F106"/>
    <mergeCell ref="Q54:Q55"/>
    <mergeCell ref="Q56:Q57"/>
    <mergeCell ref="Q58:Q59"/>
    <mergeCell ref="Q60:Q61"/>
    <mergeCell ref="F60:F61"/>
    <mergeCell ref="F54:F55"/>
    <mergeCell ref="F56:F57"/>
    <mergeCell ref="M51:M53"/>
    <mergeCell ref="M54:M55"/>
    <mergeCell ref="M56:M57"/>
    <mergeCell ref="M58:M59"/>
    <mergeCell ref="M60:M61"/>
    <mergeCell ref="P59:P60"/>
    <mergeCell ref="N31:N32"/>
    <mergeCell ref="N33:N34"/>
    <mergeCell ref="O43:O45"/>
    <mergeCell ref="O46:O48"/>
    <mergeCell ref="O49:O51"/>
    <mergeCell ref="R31:R32"/>
    <mergeCell ref="R33:R34"/>
    <mergeCell ref="R35:R36"/>
    <mergeCell ref="R37:R38"/>
    <mergeCell ref="R39:R40"/>
    <mergeCell ref="R42:R44"/>
    <mergeCell ref="R45:R47"/>
    <mergeCell ref="R48:R50"/>
    <mergeCell ref="Q31:Q32"/>
    <mergeCell ref="Q33:Q34"/>
    <mergeCell ref="Q35:Q36"/>
    <mergeCell ref="Q37:Q38"/>
    <mergeCell ref="Q39:Q40"/>
    <mergeCell ref="Q42:Q44"/>
    <mergeCell ref="Q45:Q47"/>
    <mergeCell ref="P46:P48"/>
    <mergeCell ref="P49:P51"/>
    <mergeCell ref="Q48:Q50"/>
    <mergeCell ref="Q51:Q52"/>
    <mergeCell ref="R51:R52"/>
    <mergeCell ref="H56:H57"/>
    <mergeCell ref="O32:O33"/>
    <mergeCell ref="O34:O35"/>
    <mergeCell ref="O36:O37"/>
    <mergeCell ref="O40:O42"/>
    <mergeCell ref="P52:P54"/>
    <mergeCell ref="P55:P56"/>
    <mergeCell ref="P57:P58"/>
    <mergeCell ref="M31:M32"/>
    <mergeCell ref="M33:M34"/>
    <mergeCell ref="M35:M36"/>
    <mergeCell ref="M37:M38"/>
    <mergeCell ref="M39:M41"/>
    <mergeCell ref="M42:M44"/>
    <mergeCell ref="M45:M47"/>
    <mergeCell ref="M48:M50"/>
    <mergeCell ref="N35:N36"/>
    <mergeCell ref="N37:N38"/>
    <mergeCell ref="N39:N41"/>
    <mergeCell ref="N42:N44"/>
    <mergeCell ref="N45:N47"/>
    <mergeCell ref="N48:N50"/>
    <mergeCell ref="P40:P42"/>
    <mergeCell ref="P43:P45"/>
    <mergeCell ref="G125:G126"/>
    <mergeCell ref="F125:F126"/>
    <mergeCell ref="B48:B50"/>
    <mergeCell ref="G48:G50"/>
    <mergeCell ref="B129:B130"/>
    <mergeCell ref="B51:B53"/>
    <mergeCell ref="G51:G53"/>
    <mergeCell ref="D48:D50"/>
    <mergeCell ref="E48:E50"/>
    <mergeCell ref="B56:B57"/>
    <mergeCell ref="G56:G57"/>
    <mergeCell ref="B138:F138"/>
    <mergeCell ref="H138:H139"/>
    <mergeCell ref="B134:B135"/>
    <mergeCell ref="D63:D64"/>
    <mergeCell ref="B58:B59"/>
    <mergeCell ref="G58:G59"/>
    <mergeCell ref="H58:H59"/>
    <mergeCell ref="B60:B61"/>
    <mergeCell ref="G60:G61"/>
    <mergeCell ref="H60:H61"/>
    <mergeCell ref="D60:D61"/>
    <mergeCell ref="E60:E61"/>
    <mergeCell ref="B63:B64"/>
    <mergeCell ref="D58:D59"/>
    <mergeCell ref="E58:E59"/>
    <mergeCell ref="B67:B72"/>
    <mergeCell ref="E67:E72"/>
    <mergeCell ref="B132:B133"/>
    <mergeCell ref="B101:B102"/>
    <mergeCell ref="B104:B105"/>
    <mergeCell ref="B125:B126"/>
    <mergeCell ref="B127:B128"/>
    <mergeCell ref="B136:B137"/>
    <mergeCell ref="F58:F59"/>
    <mergeCell ref="D54:D55"/>
    <mergeCell ref="E54:E55"/>
    <mergeCell ref="B73:B74"/>
    <mergeCell ref="B80:H80"/>
    <mergeCell ref="B45:B47"/>
    <mergeCell ref="G45:G47"/>
    <mergeCell ref="H45:H47"/>
    <mergeCell ref="F45:F47"/>
    <mergeCell ref="B42:B44"/>
    <mergeCell ref="G42:G44"/>
    <mergeCell ref="E63:E64"/>
    <mergeCell ref="F63:F64"/>
    <mergeCell ref="G63:G64"/>
    <mergeCell ref="H63:H64"/>
    <mergeCell ref="F48:F50"/>
    <mergeCell ref="D51:D53"/>
    <mergeCell ref="E51:E53"/>
    <mergeCell ref="F51:F53"/>
    <mergeCell ref="H51:H52"/>
    <mergeCell ref="D56:D57"/>
    <mergeCell ref="E56:E57"/>
    <mergeCell ref="B54:B55"/>
    <mergeCell ref="G54:G55"/>
    <mergeCell ref="H54:H55"/>
    <mergeCell ref="B39:B41"/>
    <mergeCell ref="G39:G41"/>
    <mergeCell ref="C39:C41"/>
    <mergeCell ref="D39:D41"/>
    <mergeCell ref="E39:E41"/>
    <mergeCell ref="B35:B36"/>
    <mergeCell ref="F35:F36"/>
    <mergeCell ref="G35:G36"/>
    <mergeCell ref="B37:B38"/>
    <mergeCell ref="F37:F38"/>
    <mergeCell ref="G37:G38"/>
    <mergeCell ref="C37:C38"/>
    <mergeCell ref="D37:D38"/>
    <mergeCell ref="E37:E38"/>
    <mergeCell ref="C35:C36"/>
    <mergeCell ref="D35:D36"/>
    <mergeCell ref="E35:E36"/>
    <mergeCell ref="D33:D34"/>
    <mergeCell ref="E33:E34"/>
    <mergeCell ref="H39:H40"/>
    <mergeCell ref="F39:F41"/>
    <mergeCell ref="D42:D44"/>
    <mergeCell ref="E42:E44"/>
    <mergeCell ref="F42:F44"/>
    <mergeCell ref="D45:D47"/>
    <mergeCell ref="E45:E47"/>
    <mergeCell ref="H37:H38"/>
    <mergeCell ref="H35:H36"/>
    <mergeCell ref="H33:H34"/>
    <mergeCell ref="D26:D28"/>
    <mergeCell ref="B23:H23"/>
    <mergeCell ref="B25:C25"/>
    <mergeCell ref="B26:B28"/>
    <mergeCell ref="C136:C137"/>
    <mergeCell ref="D136:D137"/>
    <mergeCell ref="C129:C130"/>
    <mergeCell ref="D129:D130"/>
    <mergeCell ref="C132:C133"/>
    <mergeCell ref="D132:D133"/>
    <mergeCell ref="C125:C126"/>
    <mergeCell ref="D125:D126"/>
    <mergeCell ref="C127:C128"/>
    <mergeCell ref="D127:D128"/>
    <mergeCell ref="C134:C135"/>
    <mergeCell ref="D134:D135"/>
    <mergeCell ref="D101:D102"/>
    <mergeCell ref="C104:C105"/>
    <mergeCell ref="D104:D105"/>
    <mergeCell ref="B98:I98"/>
    <mergeCell ref="B99:J99"/>
    <mergeCell ref="D67:D72"/>
    <mergeCell ref="F67:F72"/>
    <mergeCell ref="G67:G72"/>
    <mergeCell ref="B33:B34"/>
    <mergeCell ref="F33:F34"/>
    <mergeCell ref="G33:G34"/>
    <mergeCell ref="C31:C32"/>
    <mergeCell ref="D31:D32"/>
    <mergeCell ref="E31:E32"/>
    <mergeCell ref="C33:C34"/>
    <mergeCell ref="J76:J77"/>
    <mergeCell ref="H31:H32"/>
    <mergeCell ref="B31:B32"/>
    <mergeCell ref="F31:F32"/>
    <mergeCell ref="G31:G32"/>
    <mergeCell ref="C58:C59"/>
    <mergeCell ref="C60:C61"/>
    <mergeCell ref="C54:C55"/>
    <mergeCell ref="C56:C57"/>
    <mergeCell ref="C48:C50"/>
    <mergeCell ref="C51:C53"/>
    <mergeCell ref="C45:C47"/>
    <mergeCell ref="C42:C44"/>
    <mergeCell ref="H42:H44"/>
    <mergeCell ref="H48:H50"/>
    <mergeCell ref="H67:H72"/>
    <mergeCell ref="C63:C64"/>
    <mergeCell ref="J78:J79"/>
    <mergeCell ref="J80:J81"/>
    <mergeCell ref="J82:J83"/>
    <mergeCell ref="J54:J55"/>
    <mergeCell ref="J56:J57"/>
    <mergeCell ref="J58:J59"/>
    <mergeCell ref="J60:J61"/>
    <mergeCell ref="J62:J64"/>
    <mergeCell ref="J65:J66"/>
    <mergeCell ref="J67:J69"/>
    <mergeCell ref="J70:J72"/>
    <mergeCell ref="J73:J75"/>
    <mergeCell ref="B15:G15"/>
    <mergeCell ref="B18:I18"/>
    <mergeCell ref="B19:I19"/>
    <mergeCell ref="B20:I20"/>
    <mergeCell ref="B22:D22"/>
    <mergeCell ref="B16:I16"/>
    <mergeCell ref="B17:I17"/>
    <mergeCell ref="B1:H1"/>
    <mergeCell ref="B2:H2"/>
    <mergeCell ref="B4:H4"/>
    <mergeCell ref="B5:H5"/>
    <mergeCell ref="B7:H7"/>
    <mergeCell ref="B9:H9"/>
    <mergeCell ref="B11:H11"/>
    <mergeCell ref="B12:D12"/>
    <mergeCell ref="B13:G13"/>
    <mergeCell ref="B14:G14"/>
    <mergeCell ref="L58:L59"/>
    <mergeCell ref="L60:L61"/>
    <mergeCell ref="L62:L63"/>
    <mergeCell ref="L64:L65"/>
    <mergeCell ref="L35:L36"/>
    <mergeCell ref="L37:L38"/>
    <mergeCell ref="L39:L40"/>
    <mergeCell ref="L41:L42"/>
    <mergeCell ref="L43:L45"/>
    <mergeCell ref="L46:L48"/>
    <mergeCell ref="L49:L51"/>
    <mergeCell ref="L52:L54"/>
    <mergeCell ref="L55:L5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2018-03-22T06:08:53Z</cp:lastPrinted>
  <dcterms:created xsi:type="dcterms:W3CDTF">2018-03-01T13:03:35Z</dcterms:created>
  <dcterms:modified xsi:type="dcterms:W3CDTF">2018-03-22T06:19:03Z</dcterms:modified>
</cp:coreProperties>
</file>