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571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5" i="1"/>
  <c r="H75" s="1"/>
  <c r="G73"/>
  <c r="H73" s="1"/>
  <c r="G72"/>
  <c r="H72" s="1"/>
  <c r="H54"/>
  <c r="L67"/>
  <c r="H58"/>
  <c r="H49"/>
  <c r="H46"/>
  <c r="H37"/>
  <c r="H35"/>
  <c r="H33"/>
  <c r="H31"/>
  <c r="H29"/>
</calcChain>
</file>

<file path=xl/sharedStrings.xml><?xml version="1.0" encoding="utf-8"?>
<sst xmlns="http://schemas.openxmlformats.org/spreadsheetml/2006/main" count="93" uniqueCount="83">
  <si>
    <t xml:space="preserve">ОТЧЕТ УПРАВЛЯЮЩЕЙ ОРГАНИЗАЦИИ </t>
  </si>
  <si>
    <t>ООО  УК  «Авион»</t>
  </si>
  <si>
    <t xml:space="preserve">ПЕРЕД СОБСТВЕННИКАМИ ПОМЕЩЕНИЙ О ВЫПОЛНЕНИИ </t>
  </si>
  <si>
    <t xml:space="preserve">ДОГОВОРА УПРАВЛЕНИЯ МНОГОКВАРТИРНЫМ ДОМОМ ЗА 2017 год </t>
  </si>
  <si>
    <t xml:space="preserve">1. Общие сведения о многоквартирном доме 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</si>
  <si>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</si>
  <si>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</si>
  <si>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 xml:space="preserve">за отчетный период </t>
  </si>
  <si>
    <t>Остаток  на  01.01.2017г.</t>
  </si>
  <si>
    <t>№ п/п</t>
  </si>
  <si>
    <t>Виды услуг</t>
  </si>
  <si>
    <t>Стоимость  работ(услуг)</t>
  </si>
  <si>
    <t>Начислено в 2017 г., руб     (в отчетном году)</t>
  </si>
  <si>
    <t>Поступило средств в 2017 г., руб</t>
  </si>
  <si>
    <t>Выполнены работы в 2017 г., руб</t>
  </si>
  <si>
    <t>Остаток средств на 01.01.2018 руб</t>
  </si>
  <si>
    <t>Задолженность собственников и нанимателей помещений на 01.01.2018, руб</t>
  </si>
  <si>
    <t>м2</t>
  </si>
  <si>
    <t>(в отчетном году)</t>
  </si>
  <si>
    <t>(дата начала года, следующего за отчетным)</t>
  </si>
  <si>
    <t>1.</t>
  </si>
  <si>
    <t>1.1.</t>
  </si>
  <si>
    <t>Управление многоквартирным домом</t>
  </si>
  <si>
    <t>*</t>
  </si>
  <si>
    <t>1.2.</t>
  </si>
  <si>
    <t>Содержание конструктивных элементов</t>
  </si>
  <si>
    <t>Содержание инженерных сетей</t>
  </si>
  <si>
    <t>Содержание придомовой территории</t>
  </si>
  <si>
    <t>Сбор, вывоз ТБО (ЖБО)</t>
  </si>
  <si>
    <t>Текущий ремонт общего имущества</t>
  </si>
  <si>
    <t>Механизированная  уборка территории</t>
  </si>
  <si>
    <t>Аварийное  обслуживание</t>
  </si>
  <si>
    <t>Обслуживание  ВК и  ДВК</t>
  </si>
  <si>
    <t>Проведение  электроизмерений</t>
  </si>
  <si>
    <t>Обслуживание  внутренних  газопроводов</t>
  </si>
  <si>
    <t>Офисные  расходы</t>
  </si>
  <si>
    <t>Итого</t>
  </si>
  <si>
    <t>Вознаграждение  Председателю Совета    дома</t>
  </si>
  <si>
    <t>Провайдеры</t>
  </si>
  <si>
    <t>Коммунальные услуги, в том числе:</t>
  </si>
  <si>
    <t>Ст-ть  ед,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</si>
  <si>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</si>
  <si>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</si>
  <si>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</si>
  <si>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</si>
  <si>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</si>
  <si>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r>
      <t>(</t>
    </r>
    <r>
      <rPr>
        <b/>
        <sz val="8"/>
        <color theme="1"/>
        <rFont val="Arial"/>
        <family val="2"/>
        <charset val="204"/>
      </rPr>
      <t>в отчетном году)</t>
    </r>
  </si>
  <si>
    <t>Электроснабжение (в том числе освещение мест общего пользования)</t>
  </si>
  <si>
    <t>3,42 / 3,55</t>
  </si>
  <si>
    <t>2.</t>
  </si>
  <si>
    <t>Холодное водоснабжение</t>
  </si>
  <si>
    <t>21,84/23,19</t>
  </si>
  <si>
    <t>3.</t>
  </si>
  <si>
    <t>Горячее водоснабжение централизованное</t>
  </si>
  <si>
    <t>4.</t>
  </si>
  <si>
    <t>Водоотведение</t>
  </si>
  <si>
    <t>18,77/19,83</t>
  </si>
  <si>
    <t>5.</t>
  </si>
  <si>
    <t>Центральное отопление</t>
  </si>
  <si>
    <t>Выполненные  работы  по  текущему  ремонту  общего  имущества  за  отчетный  перод</t>
  </si>
  <si>
    <t xml:space="preserve">N   </t>
  </si>
  <si>
    <t xml:space="preserve">Выполдненные  работы </t>
  </si>
  <si>
    <t>Стоимость  работ, руб</t>
  </si>
  <si>
    <t>п/п</t>
  </si>
  <si>
    <t xml:space="preserve">1.  </t>
  </si>
  <si>
    <t>Остаток  на  01.01.2018 года  -</t>
  </si>
  <si>
    <t>Итого  руб.</t>
  </si>
  <si>
    <t>Директор  ООО  УК  "Авион"</t>
  </si>
  <si>
    <t>Девина  Г.Н.</t>
  </si>
  <si>
    <t>_______________________</t>
  </si>
  <si>
    <t>Дата</t>
  </si>
  <si>
    <t>Печать</t>
  </si>
  <si>
    <t>Адрес многоквартирного дома   улица    Киндяковых 38</t>
  </si>
  <si>
    <t>Общая  площадь  жилых помещений (общая площадь квартир)  1878,63 кв. м;</t>
  </si>
  <si>
    <t>Уборка  МОП</t>
  </si>
  <si>
    <t>Итого  задолженность  по  коммунальным  услугам  3855,92    руб.</t>
  </si>
  <si>
    <t>Покраска  бордюров</t>
  </si>
  <si>
    <t>Остаток  на  01.01.2017 года  20914,67  руб.*</t>
  </si>
  <si>
    <t>40173,73 руб.</t>
  </si>
  <si>
    <t xml:space="preserve">Содержание общего имущества, </t>
  </si>
  <si>
    <t>Общая площадь  общего  имщества   82,92 м2</t>
  </si>
  <si>
    <t>Общая    площадь   нежилых   помещений   _ кв. м;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</si>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</sst>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0" fillId="0" borderId="0" xfId="0" applyBorder="1"/>
    <xf numFmtId="0" fontId="4" fillId="0" borderId="12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17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7" fontId="2" fillId="0" borderId="3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7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7" fontId="2" fillId="0" borderId="0" xfId="0" applyNumberFormat="1" applyFont="1" applyBorder="1"/>
    <xf numFmtId="17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2" xfId="0" applyFont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1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17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17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" fontId="2" fillId="0" borderId="2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0" fillId="0" borderId="14" xfId="0" applyBorder="1"/>
    <xf numFmtId="0" fontId="8" fillId="0" borderId="9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16" fontId="8" fillId="0" borderId="10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31"/>
  <sheetViews>
    <sheetView tabSelected="1" topLeftCell="A5" workbookViewId="0">
      <selection activeCell="H16" sqref="H16"/>
    </sheetView>
  </sheetViews>
  <sheetFormatPr defaultRowHeight="15"/>
  <cols>
    <col min="2" max="2" width="17" customWidth="1"/>
    <col min="3" max="3" width="10.5703125" customWidth="1"/>
    <col min="4" max="4" width="13.140625" customWidth="1"/>
    <col min="5" max="5" width="11.28515625" customWidth="1"/>
    <col min="6" max="6" width="9.5703125" bestFit="1" customWidth="1"/>
    <col min="7" max="7" width="11.28515625" customWidth="1"/>
    <col min="8" max="8" width="14.140625" customWidth="1"/>
  </cols>
  <sheetData>
    <row r="2" spans="1:10">
      <c r="A2" s="72" t="s">
        <v>0</v>
      </c>
      <c r="B2" s="72"/>
      <c r="C2" s="72"/>
      <c r="D2" s="72"/>
      <c r="E2" s="72"/>
      <c r="F2" s="72"/>
      <c r="G2" s="72"/>
    </row>
    <row r="3" spans="1:10">
      <c r="A3" s="72" t="s">
        <v>1</v>
      </c>
      <c r="B3" s="72"/>
      <c r="C3" s="72"/>
      <c r="D3" s="72"/>
      <c r="E3" s="72"/>
      <c r="F3" s="72"/>
      <c r="G3" s="72"/>
    </row>
    <row r="4" spans="1:10">
      <c r="A4" s="2"/>
      <c r="B4" s="1"/>
      <c r="C4" s="1"/>
      <c r="D4" s="1"/>
      <c r="E4" s="1"/>
      <c r="F4" s="1"/>
      <c r="G4" s="1"/>
    </row>
    <row r="5" spans="1:10">
      <c r="A5" s="72" t="s">
        <v>2</v>
      </c>
      <c r="B5" s="72"/>
      <c r="C5" s="72"/>
      <c r="D5" s="72"/>
      <c r="E5" s="72"/>
      <c r="F5" s="72"/>
      <c r="G5" s="72"/>
    </row>
    <row r="6" spans="1:10">
      <c r="A6" s="72" t="s">
        <v>3</v>
      </c>
      <c r="B6" s="72"/>
      <c r="C6" s="72"/>
      <c r="D6" s="72"/>
      <c r="E6" s="72"/>
      <c r="F6" s="72"/>
      <c r="G6" s="72"/>
    </row>
    <row r="7" spans="1:10">
      <c r="A7" s="4"/>
      <c r="B7" s="1"/>
      <c r="C7" s="1"/>
      <c r="D7" s="1"/>
      <c r="E7" s="1"/>
      <c r="F7" s="1"/>
      <c r="G7" s="1"/>
    </row>
    <row r="8" spans="1:10" ht="12.75" customHeight="1">
      <c r="A8" s="94" t="s">
        <v>4</v>
      </c>
      <c r="B8" s="94"/>
      <c r="C8" s="94"/>
      <c r="D8" s="94"/>
      <c r="E8" s="94"/>
      <c r="F8" s="94"/>
      <c r="G8" s="94"/>
    </row>
    <row r="9" spans="1:10" hidden="1">
      <c r="A9" s="3"/>
      <c r="B9" s="1"/>
      <c r="C9" s="1"/>
      <c r="D9" s="1"/>
      <c r="E9" s="1"/>
      <c r="F9" s="1"/>
      <c r="G9" s="1"/>
    </row>
    <row r="10" spans="1:10">
      <c r="A10" s="72" t="s">
        <v>72</v>
      </c>
      <c r="B10" s="72"/>
      <c r="C10" s="72"/>
      <c r="D10" s="72"/>
      <c r="E10" s="72"/>
      <c r="F10" s="72"/>
      <c r="G10" s="72"/>
    </row>
    <row r="11" spans="1:10">
      <c r="A11" s="3"/>
      <c r="B11" s="1"/>
      <c r="C11" s="1"/>
      <c r="D11" s="1"/>
      <c r="E11" s="1"/>
      <c r="F11" s="1"/>
      <c r="G11" s="1"/>
    </row>
    <row r="12" spans="1:10" ht="0.75" customHeight="1">
      <c r="A12" s="72"/>
      <c r="B12" s="72"/>
      <c r="C12" s="72"/>
      <c r="D12" s="72"/>
      <c r="E12" s="72"/>
      <c r="F12" s="72"/>
      <c r="G12" s="72"/>
    </row>
    <row r="13" spans="1:10" ht="0.75" customHeight="1">
      <c r="A13" s="95"/>
      <c r="B13" s="95"/>
      <c r="C13" s="95"/>
      <c r="D13" s="1"/>
      <c r="E13" s="1"/>
      <c r="F13" s="1"/>
      <c r="G13" s="1"/>
    </row>
    <row r="14" spans="1:10">
      <c r="A14" s="63" t="s">
        <v>73</v>
      </c>
      <c r="B14" s="63"/>
      <c r="C14" s="63"/>
      <c r="D14" s="63"/>
      <c r="E14" s="63"/>
      <c r="F14" s="63"/>
      <c r="G14" s="63"/>
      <c r="H14" s="63"/>
      <c r="I14" s="63"/>
    </row>
    <row r="15" spans="1:10">
      <c r="A15" s="63" t="s">
        <v>80</v>
      </c>
      <c r="B15" s="63"/>
      <c r="C15" s="63"/>
      <c r="D15" s="63"/>
      <c r="E15" s="63"/>
      <c r="F15" s="63"/>
      <c r="G15" s="1"/>
      <c r="H15" s="1"/>
      <c r="I15" s="1"/>
      <c r="J15" s="1"/>
    </row>
    <row r="16" spans="1:10">
      <c r="A16" s="63" t="s">
        <v>81</v>
      </c>
      <c r="B16" s="63"/>
      <c r="C16" s="63"/>
      <c r="D16" s="63"/>
      <c r="E16" s="63"/>
      <c r="F16" s="63"/>
      <c r="G16" s="1"/>
      <c r="H16" s="1" t="s">
        <v>82</v>
      </c>
      <c r="I16" s="1"/>
      <c r="J16" s="1"/>
    </row>
    <row r="17" spans="1:10" ht="7.5" customHeight="1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idden="1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94" t="s">
        <v>5</v>
      </c>
      <c r="B19" s="94"/>
      <c r="C19" s="94"/>
      <c r="D19" s="94"/>
      <c r="E19" s="94"/>
      <c r="F19" s="94"/>
      <c r="G19" s="94"/>
      <c r="H19" s="94"/>
      <c r="I19" s="1"/>
      <c r="J19" s="1"/>
    </row>
    <row r="20" spans="1:10">
      <c r="A20" s="94" t="s">
        <v>6</v>
      </c>
      <c r="B20" s="94"/>
      <c r="C20" s="94"/>
      <c r="D20" s="94"/>
      <c r="E20" s="94"/>
      <c r="F20" s="94"/>
      <c r="G20" s="94"/>
      <c r="H20" s="94"/>
      <c r="I20" s="1"/>
      <c r="J20" s="1"/>
    </row>
    <row r="21" spans="1:10" ht="14.25" customHeight="1">
      <c r="A21" s="94" t="s">
        <v>7</v>
      </c>
      <c r="B21" s="94"/>
      <c r="C21" s="94"/>
      <c r="D21" s="94"/>
      <c r="E21" s="94"/>
      <c r="F21" s="94"/>
      <c r="G21" s="94"/>
      <c r="H21" s="94"/>
      <c r="I21" s="1"/>
      <c r="J21" s="1"/>
    </row>
    <row r="22" spans="1:10" hidden="1">
      <c r="A22" s="4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thickBot="1">
      <c r="A23" s="102" t="s">
        <v>8</v>
      </c>
      <c r="B23" s="102"/>
      <c r="C23" s="102"/>
      <c r="D23" s="1"/>
      <c r="E23" s="1"/>
      <c r="F23" s="1"/>
      <c r="G23" s="1"/>
      <c r="H23" s="49"/>
      <c r="I23" s="1"/>
      <c r="J23" s="1"/>
    </row>
    <row r="24" spans="1:10" ht="60.75" thickBot="1">
      <c r="A24" s="99" t="s">
        <v>9</v>
      </c>
      <c r="B24" s="99" t="s">
        <v>10</v>
      </c>
      <c r="C24" s="19" t="s">
        <v>11</v>
      </c>
      <c r="D24" s="99" t="s">
        <v>12</v>
      </c>
      <c r="E24" s="20" t="s">
        <v>13</v>
      </c>
      <c r="F24" s="20" t="s">
        <v>14</v>
      </c>
      <c r="G24" s="20" t="s">
        <v>15</v>
      </c>
      <c r="H24" s="20" t="s">
        <v>16</v>
      </c>
      <c r="I24" s="1"/>
      <c r="J24" s="1"/>
    </row>
    <row r="25" spans="1:10" ht="48.75" thickBot="1">
      <c r="A25" s="103"/>
      <c r="B25" s="103"/>
      <c r="C25" s="21" t="s">
        <v>17</v>
      </c>
      <c r="D25" s="100"/>
      <c r="E25" s="22" t="s">
        <v>18</v>
      </c>
      <c r="F25" s="22" t="s">
        <v>18</v>
      </c>
      <c r="G25" s="22" t="s">
        <v>19</v>
      </c>
      <c r="H25" s="22" t="s">
        <v>19</v>
      </c>
      <c r="I25" s="1"/>
      <c r="J25" s="1"/>
    </row>
    <row r="26" spans="1:10" ht="15.75" thickBot="1">
      <c r="A26" s="101"/>
      <c r="B26" s="101"/>
      <c r="C26" s="23"/>
      <c r="D26" s="101"/>
      <c r="E26" s="24"/>
      <c r="F26" s="24"/>
      <c r="G26" s="24"/>
      <c r="H26" s="24"/>
      <c r="I26" s="1"/>
      <c r="J26" s="1"/>
    </row>
    <row r="27" spans="1:10" ht="15.75" thickBot="1">
      <c r="A27" s="51">
        <v>1</v>
      </c>
      <c r="B27" s="25">
        <v>2</v>
      </c>
      <c r="C27" s="34"/>
      <c r="D27" s="34">
        <v>5</v>
      </c>
      <c r="E27" s="34">
        <v>6</v>
      </c>
      <c r="F27" s="34">
        <v>7</v>
      </c>
      <c r="G27" s="34">
        <v>8</v>
      </c>
      <c r="H27" s="34">
        <v>9</v>
      </c>
      <c r="I27" s="1"/>
      <c r="J27" s="1"/>
    </row>
    <row r="28" spans="1:10" ht="30" customHeight="1" thickBot="1">
      <c r="A28" s="50" t="s">
        <v>20</v>
      </c>
      <c r="B28" s="35" t="s">
        <v>79</v>
      </c>
      <c r="C28" s="36">
        <v>16.43</v>
      </c>
      <c r="D28" s="36"/>
      <c r="E28" s="36"/>
      <c r="F28" s="36"/>
      <c r="G28" s="36"/>
      <c r="H28" s="36"/>
      <c r="I28" s="1"/>
      <c r="J28" s="1"/>
    </row>
    <row r="29" spans="1:10">
      <c r="A29" s="66" t="s">
        <v>21</v>
      </c>
      <c r="B29" s="105" t="s">
        <v>22</v>
      </c>
      <c r="C29" s="67">
        <v>4.04</v>
      </c>
      <c r="D29" s="67">
        <v>91076.04</v>
      </c>
      <c r="E29" s="68">
        <v>77806.559999999998</v>
      </c>
      <c r="F29" s="61">
        <v>91076.04</v>
      </c>
      <c r="G29" s="66"/>
      <c r="H29" s="61">
        <f>F29-E29</f>
        <v>13269.479999999996</v>
      </c>
      <c r="I29" s="1"/>
      <c r="J29" s="1"/>
    </row>
    <row r="30" spans="1:10" ht="22.5" customHeight="1">
      <c r="A30" s="66"/>
      <c r="B30" s="106"/>
      <c r="C30" s="67"/>
      <c r="D30" s="67"/>
      <c r="E30" s="68"/>
      <c r="F30" s="62"/>
      <c r="G30" s="66"/>
      <c r="H30" s="104"/>
      <c r="I30" s="1"/>
      <c r="J30" s="1"/>
    </row>
    <row r="31" spans="1:10">
      <c r="A31" s="66" t="s">
        <v>24</v>
      </c>
      <c r="B31" s="65" t="s">
        <v>25</v>
      </c>
      <c r="C31" s="67">
        <v>0.2</v>
      </c>
      <c r="D31" s="67"/>
      <c r="E31" s="68"/>
      <c r="F31" s="61">
        <v>4508.71</v>
      </c>
      <c r="G31" s="66"/>
      <c r="H31" s="61">
        <f>F31-E31</f>
        <v>4508.71</v>
      </c>
      <c r="I31" s="1"/>
      <c r="J31" s="1"/>
    </row>
    <row r="32" spans="1:10" ht="27" customHeight="1">
      <c r="A32" s="66"/>
      <c r="B32" s="65"/>
      <c r="C32" s="67"/>
      <c r="D32" s="67"/>
      <c r="E32" s="68"/>
      <c r="F32" s="62"/>
      <c r="G32" s="66"/>
      <c r="H32" s="104"/>
      <c r="I32" s="1"/>
      <c r="J32" s="1"/>
    </row>
    <row r="33" spans="1:17">
      <c r="A33" s="66"/>
      <c r="B33" s="65" t="s">
        <v>26</v>
      </c>
      <c r="C33" s="67">
        <v>2.5</v>
      </c>
      <c r="D33" s="67">
        <v>56359.44</v>
      </c>
      <c r="E33" s="68">
        <v>48148.12</v>
      </c>
      <c r="F33" s="61">
        <v>56359.44</v>
      </c>
      <c r="G33" s="107"/>
      <c r="H33" s="61">
        <f>F33-E33</f>
        <v>8211.32</v>
      </c>
      <c r="I33" s="1"/>
      <c r="J33" s="1"/>
    </row>
    <row r="34" spans="1:17">
      <c r="A34" s="66"/>
      <c r="B34" s="65"/>
      <c r="C34" s="67"/>
      <c r="D34" s="67"/>
      <c r="E34" s="68"/>
      <c r="F34" s="62"/>
      <c r="G34" s="108"/>
      <c r="H34" s="104"/>
      <c r="I34" s="1"/>
      <c r="J34" s="1"/>
    </row>
    <row r="35" spans="1:17">
      <c r="A35" s="109"/>
      <c r="B35" s="65" t="s">
        <v>27</v>
      </c>
      <c r="C35" s="67">
        <v>3.92</v>
      </c>
      <c r="D35" s="67">
        <v>88370.76</v>
      </c>
      <c r="E35" s="68">
        <v>75495.45</v>
      </c>
      <c r="F35" s="61">
        <v>88370.76</v>
      </c>
      <c r="G35" s="66"/>
      <c r="H35" s="61">
        <f>F35-E35</f>
        <v>12875.309999999998</v>
      </c>
      <c r="I35" s="1"/>
      <c r="J35" s="1"/>
    </row>
    <row r="36" spans="1:17" ht="22.5" customHeight="1">
      <c r="A36" s="109"/>
      <c r="B36" s="65"/>
      <c r="C36" s="67"/>
      <c r="D36" s="67"/>
      <c r="E36" s="68"/>
      <c r="F36" s="62"/>
      <c r="G36" s="66"/>
      <c r="H36" s="62"/>
      <c r="I36" s="1"/>
      <c r="J36" s="1"/>
    </row>
    <row r="37" spans="1:17">
      <c r="A37" s="69"/>
      <c r="B37" s="65" t="s">
        <v>28</v>
      </c>
      <c r="C37" s="67">
        <v>2.5</v>
      </c>
      <c r="D37" s="67">
        <v>56359.32</v>
      </c>
      <c r="E37" s="68">
        <v>48148.01</v>
      </c>
      <c r="F37" s="67">
        <v>51360.9</v>
      </c>
      <c r="G37" s="66"/>
      <c r="H37" s="61">
        <f>F37-E37</f>
        <v>3212.8899999999994</v>
      </c>
      <c r="I37" s="1"/>
      <c r="J37" s="1"/>
      <c r="L37" s="53"/>
      <c r="M37" s="59"/>
      <c r="N37" s="57"/>
      <c r="O37" s="57"/>
      <c r="P37" s="57"/>
      <c r="Q37" s="26"/>
    </row>
    <row r="38" spans="1:17" ht="14.25" customHeight="1">
      <c r="A38" s="69"/>
      <c r="B38" s="65"/>
      <c r="C38" s="67"/>
      <c r="D38" s="67"/>
      <c r="E38" s="68"/>
      <c r="F38" s="67"/>
      <c r="G38" s="66"/>
      <c r="H38" s="64"/>
      <c r="I38" s="1"/>
      <c r="J38" s="1"/>
      <c r="L38" s="57"/>
      <c r="M38" s="59"/>
      <c r="N38" s="57"/>
      <c r="O38" s="58"/>
      <c r="P38" s="58"/>
      <c r="Q38" s="26"/>
    </row>
    <row r="39" spans="1:17" hidden="1">
      <c r="A39" s="69"/>
      <c r="B39" s="65"/>
      <c r="C39" s="67"/>
      <c r="D39" s="67"/>
      <c r="E39" s="68"/>
      <c r="F39" s="67"/>
      <c r="G39" s="66"/>
      <c r="H39" s="62"/>
      <c r="I39" s="1"/>
      <c r="J39" s="1"/>
      <c r="L39" s="57"/>
      <c r="M39" s="59"/>
      <c r="N39" s="57"/>
      <c r="O39" s="57"/>
      <c r="P39" s="57"/>
      <c r="Q39" s="26"/>
    </row>
    <row r="40" spans="1:17">
      <c r="A40" s="66"/>
      <c r="B40" s="65" t="s">
        <v>29</v>
      </c>
      <c r="C40" s="67">
        <v>1</v>
      </c>
      <c r="D40" s="67">
        <v>22543.56</v>
      </c>
      <c r="E40" s="68">
        <v>19259.060000000001</v>
      </c>
      <c r="F40" s="67">
        <v>672</v>
      </c>
      <c r="G40" s="66"/>
      <c r="H40" s="67"/>
      <c r="I40" s="1"/>
      <c r="J40" s="1"/>
      <c r="L40" s="57"/>
      <c r="M40" s="59"/>
      <c r="N40" s="57"/>
      <c r="O40" s="58"/>
      <c r="P40" s="58"/>
      <c r="Q40" s="26"/>
    </row>
    <row r="41" spans="1:17" ht="13.5" customHeight="1">
      <c r="A41" s="66"/>
      <c r="B41" s="65"/>
      <c r="C41" s="67"/>
      <c r="D41" s="67"/>
      <c r="E41" s="68"/>
      <c r="F41" s="67"/>
      <c r="G41" s="66"/>
      <c r="H41" s="67"/>
      <c r="I41" s="1"/>
      <c r="J41" s="1"/>
      <c r="L41" s="57"/>
      <c r="M41" s="59"/>
      <c r="N41" s="57"/>
      <c r="O41" s="57"/>
      <c r="P41" s="57"/>
      <c r="Q41" s="26"/>
    </row>
    <row r="42" spans="1:17" hidden="1">
      <c r="A42" s="66"/>
      <c r="B42" s="65"/>
      <c r="C42" s="67"/>
      <c r="D42" s="67"/>
      <c r="E42" s="68"/>
      <c r="F42" s="67"/>
      <c r="G42" s="66"/>
      <c r="H42" s="67"/>
      <c r="I42" s="1"/>
      <c r="J42" s="1"/>
      <c r="L42" s="57"/>
      <c r="M42" s="59"/>
      <c r="N42" s="57"/>
      <c r="O42" s="58"/>
      <c r="P42" s="58"/>
      <c r="Q42" s="26"/>
    </row>
    <row r="43" spans="1:17">
      <c r="A43" s="66"/>
      <c r="B43" s="65" t="s">
        <v>30</v>
      </c>
      <c r="C43" s="67"/>
      <c r="D43" s="67"/>
      <c r="E43" s="68"/>
      <c r="F43" s="67"/>
      <c r="G43" s="66"/>
      <c r="H43" s="67"/>
      <c r="I43" s="1"/>
      <c r="J43" s="1"/>
      <c r="L43" s="57"/>
      <c r="M43" s="59"/>
      <c r="N43" s="57"/>
      <c r="O43" s="57"/>
      <c r="P43" s="57"/>
      <c r="Q43" s="26"/>
    </row>
    <row r="44" spans="1:17">
      <c r="A44" s="66"/>
      <c r="B44" s="65"/>
      <c r="C44" s="67"/>
      <c r="D44" s="67"/>
      <c r="E44" s="68"/>
      <c r="F44" s="67"/>
      <c r="G44" s="66"/>
      <c r="H44" s="67"/>
      <c r="I44" s="1"/>
      <c r="J44" s="1"/>
      <c r="L44" s="57"/>
      <c r="M44" s="59"/>
      <c r="N44" s="57"/>
      <c r="O44" s="57"/>
      <c r="P44" s="57"/>
      <c r="Q44" s="26"/>
    </row>
    <row r="45" spans="1:17" ht="3" customHeight="1">
      <c r="A45" s="66"/>
      <c r="B45" s="65"/>
      <c r="C45" s="67"/>
      <c r="D45" s="67"/>
      <c r="E45" s="68"/>
      <c r="F45" s="67"/>
      <c r="G45" s="66"/>
      <c r="H45" s="67"/>
      <c r="I45" s="1"/>
      <c r="J45" s="1"/>
      <c r="L45" s="57"/>
      <c r="M45" s="59"/>
      <c r="N45" s="57"/>
      <c r="O45" s="57"/>
      <c r="P45" s="57"/>
      <c r="Q45" s="26"/>
    </row>
    <row r="46" spans="1:17">
      <c r="A46" s="66"/>
      <c r="B46" s="65" t="s">
        <v>31</v>
      </c>
      <c r="C46" s="67">
        <v>0.8</v>
      </c>
      <c r="D46" s="67">
        <v>18034.8</v>
      </c>
      <c r="E46" s="68">
        <v>15407.27</v>
      </c>
      <c r="F46" s="67">
        <v>18034.8</v>
      </c>
      <c r="G46" s="66"/>
      <c r="H46" s="61">
        <f>F46-E46</f>
        <v>2627.5299999999988</v>
      </c>
      <c r="I46" s="1"/>
      <c r="J46" s="1"/>
      <c r="L46" s="57"/>
      <c r="M46" s="59"/>
      <c r="N46" s="57"/>
      <c r="O46" s="57"/>
      <c r="P46" s="57"/>
      <c r="Q46" s="26"/>
    </row>
    <row r="47" spans="1:17" ht="9" customHeight="1">
      <c r="A47" s="66"/>
      <c r="B47" s="65"/>
      <c r="C47" s="67"/>
      <c r="D47" s="67"/>
      <c r="E47" s="68"/>
      <c r="F47" s="67"/>
      <c r="G47" s="66"/>
      <c r="H47" s="64"/>
      <c r="I47" s="1"/>
      <c r="J47" s="1"/>
      <c r="L47" s="57"/>
      <c r="M47" s="59"/>
      <c r="N47" s="57"/>
      <c r="O47" s="57"/>
      <c r="P47" s="57"/>
      <c r="Q47" s="26"/>
    </row>
    <row r="48" spans="1:17" hidden="1">
      <c r="A48" s="66"/>
      <c r="B48" s="65"/>
      <c r="C48" s="67"/>
      <c r="D48" s="67"/>
      <c r="E48" s="68"/>
      <c r="F48" s="67"/>
      <c r="G48" s="66"/>
      <c r="H48" s="62"/>
      <c r="I48" s="1"/>
      <c r="J48" s="1"/>
      <c r="L48" s="57"/>
      <c r="M48" s="59"/>
      <c r="N48" s="57"/>
      <c r="O48" s="57"/>
      <c r="P48" s="57"/>
      <c r="Q48" s="26"/>
    </row>
    <row r="49" spans="1:17">
      <c r="A49" s="66"/>
      <c r="B49" s="65" t="s">
        <v>32</v>
      </c>
      <c r="C49" s="67">
        <v>0.25</v>
      </c>
      <c r="D49" s="61">
        <v>5636.16</v>
      </c>
      <c r="E49" s="73">
        <v>4814.99</v>
      </c>
      <c r="F49" s="61">
        <v>5341.53</v>
      </c>
      <c r="G49" s="66"/>
      <c r="H49" s="61">
        <f>F49-E49</f>
        <v>526.54</v>
      </c>
      <c r="I49" s="1"/>
      <c r="J49" s="1"/>
      <c r="L49" s="57"/>
      <c r="M49" s="59"/>
      <c r="N49" s="57"/>
      <c r="O49" s="57"/>
      <c r="P49" s="57"/>
      <c r="Q49" s="26"/>
    </row>
    <row r="50" spans="1:17">
      <c r="A50" s="66"/>
      <c r="B50" s="65"/>
      <c r="C50" s="67"/>
      <c r="D50" s="64"/>
      <c r="E50" s="93"/>
      <c r="F50" s="64"/>
      <c r="G50" s="66"/>
      <c r="H50" s="64"/>
      <c r="I50" s="1"/>
      <c r="J50" s="1"/>
      <c r="L50" s="57"/>
      <c r="M50" s="59"/>
      <c r="N50" s="57"/>
      <c r="O50" s="57"/>
      <c r="P50" s="57"/>
      <c r="Q50" s="26"/>
    </row>
    <row r="51" spans="1:17" ht="4.5" customHeight="1">
      <c r="A51" s="66"/>
      <c r="B51" s="65"/>
      <c r="C51" s="67"/>
      <c r="D51" s="62"/>
      <c r="E51" s="74"/>
      <c r="F51" s="62"/>
      <c r="G51" s="66"/>
      <c r="H51" s="62"/>
      <c r="I51" s="1"/>
      <c r="J51" s="1"/>
      <c r="L51" s="57"/>
      <c r="M51" s="59"/>
      <c r="N51" s="57"/>
      <c r="O51" s="57"/>
      <c r="P51" s="57"/>
      <c r="Q51" s="26"/>
    </row>
    <row r="52" spans="1:17">
      <c r="A52" s="66"/>
      <c r="B52" s="65" t="s">
        <v>33</v>
      </c>
      <c r="C52" s="67">
        <v>0.1</v>
      </c>
      <c r="D52" s="61">
        <v>2254.6799999999998</v>
      </c>
      <c r="E52" s="73">
        <v>1926.18</v>
      </c>
      <c r="F52" s="61">
        <v>1690.2</v>
      </c>
      <c r="G52" s="66">
        <v>235.98</v>
      </c>
      <c r="H52" s="67"/>
      <c r="I52" s="1"/>
      <c r="J52" s="57"/>
      <c r="L52" s="57"/>
      <c r="M52" s="59"/>
      <c r="N52" s="57"/>
      <c r="O52" s="57"/>
      <c r="P52" s="57"/>
      <c r="Q52" s="26"/>
    </row>
    <row r="53" spans="1:17">
      <c r="A53" s="66"/>
      <c r="B53" s="65"/>
      <c r="C53" s="67"/>
      <c r="D53" s="62"/>
      <c r="E53" s="74"/>
      <c r="F53" s="62"/>
      <c r="G53" s="66"/>
      <c r="H53" s="67"/>
      <c r="I53" s="1"/>
      <c r="J53" s="57"/>
      <c r="L53" s="57"/>
      <c r="M53" s="59"/>
      <c r="N53" s="57"/>
      <c r="O53" s="57"/>
      <c r="P53" s="57"/>
      <c r="Q53" s="26"/>
    </row>
    <row r="54" spans="1:17">
      <c r="A54" s="66"/>
      <c r="B54" s="65" t="s">
        <v>74</v>
      </c>
      <c r="C54" s="67">
        <v>1.71</v>
      </c>
      <c r="D54" s="61">
        <v>38549.519999999997</v>
      </c>
      <c r="E54" s="73">
        <v>32933.06</v>
      </c>
      <c r="F54" s="61">
        <v>38549.519999999997</v>
      </c>
      <c r="G54" s="66"/>
      <c r="H54" s="61">
        <f>F54-E54</f>
        <v>5616.4599999999991</v>
      </c>
      <c r="I54" s="1"/>
      <c r="J54" s="57"/>
      <c r="L54" s="57"/>
      <c r="M54" s="59"/>
      <c r="N54" s="57"/>
      <c r="O54" s="57"/>
      <c r="P54" s="57"/>
      <c r="Q54" s="26"/>
    </row>
    <row r="55" spans="1:17" ht="3.75" customHeight="1">
      <c r="A55" s="66"/>
      <c r="B55" s="65"/>
      <c r="C55" s="67"/>
      <c r="D55" s="62"/>
      <c r="E55" s="74"/>
      <c r="F55" s="62"/>
      <c r="G55" s="66"/>
      <c r="H55" s="62"/>
      <c r="I55" s="1"/>
      <c r="J55" s="57"/>
      <c r="L55" s="57"/>
      <c r="M55" s="59"/>
      <c r="N55" s="57"/>
      <c r="O55" s="57"/>
      <c r="P55" s="57"/>
      <c r="Q55" s="26"/>
    </row>
    <row r="56" spans="1:17">
      <c r="A56" s="66"/>
      <c r="B56" s="65" t="s">
        <v>34</v>
      </c>
      <c r="C56" s="67">
        <v>0.32</v>
      </c>
      <c r="D56" s="61">
        <v>7214.04</v>
      </c>
      <c r="E56" s="73">
        <v>6162.95</v>
      </c>
      <c r="F56" s="61">
        <v>3387.22</v>
      </c>
      <c r="G56" s="66">
        <v>2775.73</v>
      </c>
      <c r="H56" s="61"/>
      <c r="I56" s="1"/>
      <c r="J56" s="57"/>
      <c r="L56" s="57"/>
      <c r="M56" s="59"/>
      <c r="N56" s="57"/>
      <c r="O56" s="57"/>
      <c r="P56" s="57"/>
      <c r="Q56" s="26"/>
    </row>
    <row r="57" spans="1:17" ht="24.75" customHeight="1">
      <c r="A57" s="66"/>
      <c r="B57" s="65"/>
      <c r="C57" s="67"/>
      <c r="D57" s="62"/>
      <c r="E57" s="74"/>
      <c r="F57" s="62"/>
      <c r="G57" s="66"/>
      <c r="H57" s="62"/>
      <c r="I57" s="1"/>
      <c r="J57" s="57"/>
      <c r="L57" s="57"/>
      <c r="M57" s="59"/>
      <c r="N57" s="57"/>
      <c r="O57" s="57"/>
      <c r="P57" s="57"/>
      <c r="Q57" s="26"/>
    </row>
    <row r="58" spans="1:17">
      <c r="A58" s="66"/>
      <c r="B58" s="65" t="s">
        <v>35</v>
      </c>
      <c r="C58" s="67">
        <v>1</v>
      </c>
      <c r="D58" s="61">
        <v>22543.56</v>
      </c>
      <c r="E58" s="73">
        <v>19259.060000000001</v>
      </c>
      <c r="F58" s="61">
        <v>20484.11</v>
      </c>
      <c r="G58" s="66"/>
      <c r="H58" s="61">
        <f>F58-E58</f>
        <v>1225.0499999999993</v>
      </c>
      <c r="I58" s="1"/>
      <c r="J58" s="57"/>
      <c r="L58" s="57"/>
      <c r="M58" s="59"/>
      <c r="N58" s="57"/>
      <c r="O58" s="57"/>
      <c r="P58" s="57"/>
      <c r="Q58" s="26"/>
    </row>
    <row r="59" spans="1:17" ht="4.5" customHeight="1">
      <c r="A59" s="66"/>
      <c r="B59" s="65"/>
      <c r="C59" s="67"/>
      <c r="D59" s="62"/>
      <c r="E59" s="74"/>
      <c r="F59" s="62"/>
      <c r="G59" s="66"/>
      <c r="H59" s="62"/>
      <c r="I59" s="1"/>
      <c r="J59" s="57"/>
      <c r="L59" s="57"/>
      <c r="M59" s="59"/>
      <c r="N59" s="57"/>
      <c r="O59" s="57"/>
      <c r="P59" s="57"/>
      <c r="Q59" s="26"/>
    </row>
    <row r="60" spans="1:17">
      <c r="A60" s="50"/>
      <c r="B60" s="54" t="s">
        <v>36</v>
      </c>
      <c r="C60" s="38"/>
      <c r="D60" s="38">
        <v>408941.92</v>
      </c>
      <c r="E60" s="39">
        <v>349360.7</v>
      </c>
      <c r="F60" s="38">
        <v>379163.2</v>
      </c>
      <c r="G60" s="38"/>
      <c r="H60" s="38">
        <v>52073.29</v>
      </c>
      <c r="I60" s="1"/>
      <c r="J60" s="57"/>
      <c r="L60" s="57"/>
      <c r="M60" s="59"/>
      <c r="N60" s="57"/>
      <c r="O60" s="57"/>
      <c r="P60" s="57"/>
      <c r="Q60" s="26"/>
    </row>
    <row r="61" spans="1:17">
      <c r="A61" s="66"/>
      <c r="B61" s="75" t="s">
        <v>37</v>
      </c>
      <c r="C61" s="67"/>
      <c r="D61" s="67"/>
      <c r="E61" s="67"/>
      <c r="F61" s="67"/>
      <c r="G61" s="66"/>
      <c r="H61" s="66"/>
      <c r="I61" s="1"/>
      <c r="J61" s="57"/>
      <c r="L61" s="57"/>
      <c r="M61" s="59"/>
      <c r="N61" s="57"/>
      <c r="O61" s="57"/>
      <c r="P61" s="57"/>
      <c r="Q61" s="26"/>
    </row>
    <row r="62" spans="1:17" ht="21.75" customHeight="1">
      <c r="A62" s="66"/>
      <c r="B62" s="75"/>
      <c r="C62" s="67"/>
      <c r="D62" s="67"/>
      <c r="E62" s="67"/>
      <c r="F62" s="67"/>
      <c r="G62" s="66"/>
      <c r="H62" s="66"/>
      <c r="I62" s="1"/>
      <c r="J62" s="57"/>
      <c r="L62" s="57"/>
      <c r="M62" s="59"/>
      <c r="N62" s="57"/>
      <c r="O62" s="57"/>
      <c r="P62" s="57"/>
      <c r="Q62" s="26"/>
    </row>
    <row r="63" spans="1:17">
      <c r="A63" s="50"/>
      <c r="B63" s="55" t="s">
        <v>38</v>
      </c>
      <c r="C63" s="37"/>
      <c r="D63" s="36"/>
      <c r="E63" s="36">
        <v>3600</v>
      </c>
      <c r="F63" s="36"/>
      <c r="G63" s="36"/>
      <c r="H63" s="36"/>
      <c r="I63" s="1"/>
      <c r="J63" s="52"/>
      <c r="L63" s="52"/>
      <c r="M63" s="59"/>
      <c r="N63" s="57"/>
      <c r="O63" s="57"/>
      <c r="P63" s="57"/>
      <c r="Q63" s="26"/>
    </row>
    <row r="64" spans="1:17">
      <c r="A64" s="76"/>
      <c r="B64" s="76"/>
      <c r="C64" s="31"/>
      <c r="D64" s="78"/>
      <c r="E64" s="78"/>
      <c r="F64" s="78"/>
      <c r="G64" s="78"/>
      <c r="H64" s="78"/>
      <c r="I64" s="1"/>
      <c r="J64" s="57"/>
      <c r="L64" s="52"/>
      <c r="M64" s="59"/>
      <c r="N64" s="57"/>
      <c r="O64" s="57"/>
      <c r="P64" s="57"/>
      <c r="Q64" s="26"/>
    </row>
    <row r="65" spans="1:17">
      <c r="A65" s="77"/>
      <c r="B65" s="77"/>
      <c r="C65" s="9"/>
      <c r="D65" s="79"/>
      <c r="E65" s="79"/>
      <c r="F65" s="79"/>
      <c r="G65" s="79"/>
      <c r="H65" s="79"/>
      <c r="I65" s="1"/>
      <c r="J65" s="57"/>
      <c r="L65" s="57"/>
      <c r="M65" s="59"/>
      <c r="N65" s="57"/>
      <c r="O65" s="57"/>
      <c r="P65" s="57"/>
      <c r="Q65" s="26"/>
    </row>
    <row r="66" spans="1:17">
      <c r="A66" s="77"/>
      <c r="B66" s="77"/>
      <c r="C66" s="9"/>
      <c r="D66" s="79"/>
      <c r="E66" s="79"/>
      <c r="F66" s="79"/>
      <c r="G66" s="79"/>
      <c r="H66" s="79"/>
      <c r="I66" s="1"/>
      <c r="J66" s="57"/>
      <c r="L66" s="57"/>
      <c r="M66" s="26"/>
      <c r="N66" s="26"/>
      <c r="O66" s="26"/>
      <c r="P66" s="26"/>
      <c r="Q66" s="26"/>
    </row>
    <row r="67" spans="1:17">
      <c r="A67" s="77"/>
      <c r="B67" s="77"/>
      <c r="C67" s="9"/>
      <c r="D67" s="79"/>
      <c r="E67" s="79"/>
      <c r="F67" s="79"/>
      <c r="G67" s="79"/>
      <c r="H67" s="79"/>
      <c r="I67" s="1"/>
      <c r="J67" s="57"/>
      <c r="L67">
        <f>SUM(L37:L66)</f>
        <v>0</v>
      </c>
    </row>
    <row r="68" spans="1:17">
      <c r="A68" s="77"/>
      <c r="B68" s="77"/>
      <c r="C68" s="9"/>
      <c r="D68" s="79"/>
      <c r="E68" s="79"/>
      <c r="F68" s="79"/>
      <c r="G68" s="79"/>
      <c r="H68" s="79"/>
      <c r="I68" s="1"/>
      <c r="J68" s="57"/>
    </row>
    <row r="69" spans="1:17" ht="15.75" thickBot="1">
      <c r="A69" s="76"/>
      <c r="B69" s="76"/>
      <c r="C69" s="10"/>
      <c r="D69" s="80"/>
      <c r="E69" s="80"/>
      <c r="F69" s="80"/>
      <c r="G69" s="80"/>
      <c r="H69" s="80"/>
      <c r="I69" s="1"/>
      <c r="J69" s="57"/>
    </row>
    <row r="70" spans="1:17" ht="127.5">
      <c r="A70" s="81"/>
      <c r="B70" s="90" t="s">
        <v>39</v>
      </c>
      <c r="C70" s="7" t="s">
        <v>40</v>
      </c>
      <c r="D70" s="5" t="s">
        <v>41</v>
      </c>
      <c r="E70" s="5" t="s">
        <v>42</v>
      </c>
      <c r="F70" s="5" t="s">
        <v>43</v>
      </c>
      <c r="G70" s="5" t="s">
        <v>44</v>
      </c>
      <c r="H70" s="5" t="s">
        <v>45</v>
      </c>
      <c r="I70" s="1"/>
      <c r="J70" s="57"/>
    </row>
    <row r="71" spans="1:17" ht="45">
      <c r="A71" s="81"/>
      <c r="B71" s="90"/>
      <c r="C71" s="27"/>
      <c r="D71" s="17" t="s">
        <v>46</v>
      </c>
      <c r="E71" s="18" t="s">
        <v>18</v>
      </c>
      <c r="F71" s="16"/>
      <c r="G71" s="18" t="s">
        <v>19</v>
      </c>
      <c r="H71" s="18" t="s">
        <v>19</v>
      </c>
      <c r="I71" s="1"/>
      <c r="J71" s="57"/>
    </row>
    <row r="72" spans="1:17" ht="64.5" thickBot="1">
      <c r="A72" s="56" t="s">
        <v>20</v>
      </c>
      <c r="B72" s="6" t="s">
        <v>47</v>
      </c>
      <c r="C72" s="6" t="s">
        <v>48</v>
      </c>
      <c r="D72" s="6">
        <v>176841.08</v>
      </c>
      <c r="E72" s="6">
        <v>149565.85999999999</v>
      </c>
      <c r="F72" s="6">
        <v>176841.08</v>
      </c>
      <c r="G72" s="6">
        <f>F72-E72</f>
        <v>27275.22</v>
      </c>
      <c r="H72" s="30">
        <f>G72</f>
        <v>27275.22</v>
      </c>
      <c r="I72" s="1" t="s">
        <v>23</v>
      </c>
      <c r="J72" s="57"/>
    </row>
    <row r="73" spans="1:17" ht="26.25" thickBot="1">
      <c r="A73" s="56" t="s">
        <v>49</v>
      </c>
      <c r="B73" s="6" t="s">
        <v>50</v>
      </c>
      <c r="C73" s="6" t="s">
        <v>51</v>
      </c>
      <c r="D73" s="6">
        <v>49223.45</v>
      </c>
      <c r="E73" s="6">
        <v>43695.73</v>
      </c>
      <c r="F73" s="6">
        <v>49223.45</v>
      </c>
      <c r="G73" s="6">
        <f>F73-E73</f>
        <v>5527.7199999999939</v>
      </c>
      <c r="H73" s="30">
        <f>G73</f>
        <v>5527.7199999999939</v>
      </c>
      <c r="I73" s="1"/>
      <c r="J73" s="57"/>
    </row>
    <row r="74" spans="1:17" ht="39" thickBot="1">
      <c r="A74" s="56" t="s">
        <v>52</v>
      </c>
      <c r="B74" s="8" t="s">
        <v>53</v>
      </c>
      <c r="C74" s="8"/>
      <c r="D74" s="6"/>
      <c r="E74" s="6"/>
      <c r="F74" s="6"/>
      <c r="G74" s="6"/>
      <c r="H74" s="30"/>
      <c r="I74" s="1"/>
      <c r="J74" s="57"/>
    </row>
    <row r="75" spans="1:17" ht="26.25" thickBot="1">
      <c r="A75" s="56" t="s">
        <v>54</v>
      </c>
      <c r="B75" s="6" t="s">
        <v>55</v>
      </c>
      <c r="C75" s="6" t="s">
        <v>56</v>
      </c>
      <c r="D75" s="6">
        <v>42304.480000000003</v>
      </c>
      <c r="E75" s="6">
        <v>37251.5</v>
      </c>
      <c r="F75" s="6">
        <v>42304.480000000003</v>
      </c>
      <c r="G75" s="6">
        <f>F75-E75</f>
        <v>5052.9800000000032</v>
      </c>
      <c r="H75" s="30">
        <f>G75</f>
        <v>5052.9800000000032</v>
      </c>
      <c r="I75" s="1"/>
      <c r="J75" s="57"/>
    </row>
    <row r="76" spans="1:17" ht="26.25" thickBot="1">
      <c r="A76" s="56" t="s">
        <v>57</v>
      </c>
      <c r="B76" s="6" t="s">
        <v>58</v>
      </c>
      <c r="C76" s="6"/>
      <c r="D76" s="6"/>
      <c r="E76" s="6"/>
      <c r="F76" s="6"/>
      <c r="G76" s="6"/>
      <c r="H76" s="30"/>
      <c r="I76" s="1"/>
      <c r="J76" s="57"/>
    </row>
    <row r="77" spans="1:17">
      <c r="A77" s="91" t="s">
        <v>75</v>
      </c>
      <c r="B77" s="92"/>
      <c r="C77" s="92"/>
      <c r="D77" s="92"/>
      <c r="E77" s="92"/>
      <c r="F77" s="92"/>
      <c r="G77" s="92"/>
      <c r="H77" s="92"/>
      <c r="I77" s="1"/>
      <c r="J77" s="57"/>
    </row>
    <row r="78" spans="1:17">
      <c r="A78" s="4"/>
      <c r="B78" s="1"/>
      <c r="C78" s="1"/>
      <c r="D78" s="1"/>
      <c r="E78" s="1"/>
      <c r="F78" s="1"/>
      <c r="G78" s="1"/>
      <c r="H78" s="1"/>
      <c r="I78" s="1"/>
      <c r="J78" s="57"/>
    </row>
    <row r="79" spans="1:17">
      <c r="A79" s="4"/>
      <c r="B79" s="1"/>
      <c r="C79" s="1"/>
      <c r="D79" s="1"/>
      <c r="E79" s="1"/>
      <c r="F79" s="1"/>
      <c r="G79" s="1"/>
      <c r="H79" s="1"/>
      <c r="I79" s="1"/>
      <c r="J79" s="57"/>
    </row>
    <row r="80" spans="1:17" ht="60" customHeight="1">
      <c r="A80" s="4"/>
      <c r="B80" s="1"/>
      <c r="C80" s="1"/>
      <c r="D80" s="1"/>
      <c r="E80" s="1"/>
      <c r="F80" s="1"/>
      <c r="G80" s="1"/>
      <c r="H80" s="1"/>
      <c r="I80" s="1"/>
      <c r="J80" s="57"/>
    </row>
    <row r="81" spans="1:10" hidden="1">
      <c r="A81" s="4"/>
      <c r="B81" s="1"/>
      <c r="C81" s="1"/>
      <c r="D81" s="1"/>
      <c r="E81" s="1"/>
      <c r="F81" s="1"/>
      <c r="G81" s="1"/>
      <c r="H81" s="1"/>
      <c r="I81" s="1"/>
      <c r="J81" s="1"/>
    </row>
    <row r="82" spans="1:10" hidden="1">
      <c r="A82" s="2"/>
      <c r="B82" s="1"/>
      <c r="C82" s="1"/>
      <c r="D82" s="1"/>
      <c r="E82" s="1"/>
      <c r="F82" s="1"/>
      <c r="G82" s="1"/>
      <c r="H82" s="1"/>
      <c r="I82" s="1"/>
      <c r="J82" s="1"/>
    </row>
    <row r="83" spans="1:10" hidden="1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hidden="1">
      <c r="A84" s="2"/>
      <c r="B84" s="1"/>
      <c r="C84" s="1"/>
      <c r="D84" s="1"/>
      <c r="E84" s="1"/>
      <c r="F84" s="1"/>
      <c r="G84" s="1"/>
      <c r="H84" s="1"/>
      <c r="I84" s="1"/>
      <c r="J84" s="1"/>
    </row>
    <row r="85" spans="1:10" hidden="1">
      <c r="A85" s="2"/>
      <c r="B85" s="1"/>
      <c r="C85" s="1"/>
      <c r="D85" s="1"/>
      <c r="E85" s="1"/>
      <c r="F85" s="1"/>
      <c r="G85" s="1"/>
      <c r="H85" s="1"/>
      <c r="I85" s="1"/>
      <c r="J85" s="1"/>
    </row>
    <row r="86" spans="1:10" hidden="1">
      <c r="A86" s="2"/>
      <c r="B86" s="1"/>
      <c r="C86" s="1"/>
      <c r="D86" s="1"/>
      <c r="E86" s="1"/>
      <c r="F86" s="1"/>
      <c r="G86" s="1"/>
      <c r="H86" s="1"/>
      <c r="I86" s="1"/>
      <c r="J86" s="1"/>
    </row>
    <row r="87" spans="1:10" hidden="1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spans="1:10" hidden="1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spans="1:10" hidden="1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spans="1:10" hidden="1">
      <c r="A90" s="2"/>
      <c r="B90" s="1"/>
      <c r="C90" s="1"/>
      <c r="D90" s="1"/>
      <c r="E90" s="1"/>
      <c r="F90" s="1"/>
      <c r="G90" s="1"/>
      <c r="H90" s="1"/>
      <c r="I90" s="1"/>
      <c r="J90" s="1"/>
    </row>
    <row r="91" spans="1:10" hidden="1">
      <c r="A91" s="2"/>
      <c r="B91" s="1"/>
      <c r="C91" s="1"/>
      <c r="D91" s="1"/>
      <c r="E91" s="1"/>
      <c r="F91" s="1"/>
      <c r="G91" s="1"/>
      <c r="H91" s="1"/>
      <c r="I91" s="1"/>
      <c r="J91" s="1"/>
    </row>
    <row r="92" spans="1:10" hidden="1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hidden="1">
      <c r="A93" s="2"/>
      <c r="B93" s="1"/>
      <c r="C93" s="1"/>
      <c r="D93" s="1"/>
      <c r="E93" s="1"/>
      <c r="F93" s="1"/>
      <c r="G93" s="1"/>
      <c r="H93" s="1"/>
      <c r="I93" s="1"/>
      <c r="J93" s="1">
        <v>0</v>
      </c>
    </row>
    <row r="94" spans="1:10" hidden="1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94" t="s">
        <v>59</v>
      </c>
      <c r="B95" s="94"/>
      <c r="C95" s="94"/>
      <c r="D95" s="94"/>
      <c r="E95" s="94"/>
      <c r="F95" s="94"/>
      <c r="G95" s="94"/>
      <c r="H95" s="94"/>
      <c r="I95" s="94"/>
      <c r="J95" s="1"/>
    </row>
    <row r="96" spans="1:10">
      <c r="A96" s="94" t="s">
        <v>77</v>
      </c>
      <c r="B96" s="94"/>
      <c r="C96" s="94"/>
      <c r="D96" s="94"/>
      <c r="E96" s="94"/>
      <c r="F96" s="94"/>
      <c r="G96" s="94"/>
      <c r="H96" s="94"/>
      <c r="I96" s="94"/>
      <c r="J96" s="94"/>
    </row>
    <row r="97" spans="1:10" ht="15.75" thickBot="1">
      <c r="A97" s="4"/>
      <c r="B97" s="1"/>
      <c r="C97" s="1"/>
      <c r="D97" s="1"/>
      <c r="E97" s="1"/>
      <c r="F97" s="1"/>
      <c r="G97" s="1"/>
      <c r="H97" s="1"/>
      <c r="I97" s="1"/>
      <c r="J97" s="1"/>
    </row>
    <row r="98" spans="1:10" ht="26.25">
      <c r="A98" s="11" t="s">
        <v>60</v>
      </c>
      <c r="B98" s="84" t="s">
        <v>61</v>
      </c>
      <c r="C98" s="13" t="s">
        <v>62</v>
      </c>
      <c r="D98" s="84"/>
      <c r="E98" s="1"/>
      <c r="F98" s="1"/>
      <c r="G98" s="1"/>
      <c r="H98" s="1"/>
      <c r="I98" s="1"/>
      <c r="J98" s="1"/>
    </row>
    <row r="99" spans="1:10" ht="15.75" thickBot="1">
      <c r="A99" s="12" t="s">
        <v>63</v>
      </c>
      <c r="B99" s="85"/>
      <c r="C99" s="14"/>
      <c r="D99" s="85"/>
      <c r="E99" s="1"/>
      <c r="F99" s="1"/>
      <c r="G99" s="1"/>
      <c r="H99" s="1"/>
      <c r="I99" s="1"/>
      <c r="J99" s="1"/>
    </row>
    <row r="100" spans="1:10" ht="15.75" thickBot="1">
      <c r="A100" s="15" t="s">
        <v>64</v>
      </c>
      <c r="B100" s="8">
        <v>2</v>
      </c>
      <c r="C100" s="8">
        <v>3</v>
      </c>
      <c r="D100" s="8">
        <v>4</v>
      </c>
      <c r="E100" s="1"/>
      <c r="F100" s="1"/>
      <c r="G100" s="1"/>
      <c r="H100" s="1"/>
      <c r="I100" s="1"/>
      <c r="J100" s="1"/>
    </row>
    <row r="101" spans="1:10">
      <c r="A101" s="86">
        <v>42856</v>
      </c>
      <c r="B101" s="88" t="s">
        <v>76</v>
      </c>
      <c r="C101" s="96">
        <v>672</v>
      </c>
      <c r="D101" s="98" t="s">
        <v>23</v>
      </c>
      <c r="E101" s="1"/>
      <c r="F101" s="1"/>
      <c r="G101" s="1"/>
      <c r="H101" s="1"/>
      <c r="I101" s="1"/>
      <c r="J101" s="1"/>
    </row>
    <row r="102" spans="1:10" ht="15.75" thickBot="1">
      <c r="A102" s="87"/>
      <c r="B102" s="89"/>
      <c r="C102" s="97"/>
      <c r="D102" s="87"/>
      <c r="E102" s="1"/>
      <c r="F102" s="1"/>
      <c r="G102" s="1"/>
      <c r="H102" s="1"/>
      <c r="I102" s="1"/>
      <c r="J102" s="1"/>
    </row>
    <row r="103" spans="1:10" ht="15.75" thickBot="1">
      <c r="A103" s="29"/>
      <c r="B103" s="8"/>
      <c r="C103" s="30"/>
      <c r="D103" s="8" t="s">
        <v>23</v>
      </c>
      <c r="E103" s="1"/>
      <c r="F103" s="1"/>
      <c r="G103" s="1"/>
      <c r="H103" s="1"/>
    </row>
    <row r="104" spans="1:10">
      <c r="A104" s="41" t="s">
        <v>36</v>
      </c>
      <c r="B104" s="42"/>
      <c r="C104" s="5">
        <v>672</v>
      </c>
      <c r="D104" s="42" t="s">
        <v>23</v>
      </c>
      <c r="E104" s="1"/>
      <c r="F104" s="1"/>
      <c r="G104" s="1"/>
      <c r="H104" s="1"/>
    </row>
    <row r="105" spans="1:10">
      <c r="A105" s="46"/>
      <c r="B105" s="47"/>
      <c r="C105" s="40"/>
      <c r="D105" s="47"/>
      <c r="E105" s="1"/>
      <c r="F105" s="1"/>
      <c r="G105" s="1"/>
      <c r="H105" s="1"/>
    </row>
    <row r="106" spans="1:10" ht="25.5">
      <c r="A106" s="43"/>
      <c r="B106" s="44" t="s">
        <v>65</v>
      </c>
      <c r="C106" s="48" t="s">
        <v>78</v>
      </c>
      <c r="D106" s="44"/>
      <c r="E106" s="26"/>
      <c r="F106" s="26"/>
      <c r="G106" s="26"/>
      <c r="H106" s="1"/>
    </row>
    <row r="107" spans="1:10">
      <c r="A107" s="43"/>
      <c r="B107" s="44"/>
      <c r="C107" s="32"/>
      <c r="D107" s="44"/>
      <c r="E107" s="26"/>
      <c r="F107" s="26"/>
      <c r="G107" s="26"/>
      <c r="H107" s="1"/>
    </row>
    <row r="108" spans="1:10">
      <c r="A108" s="43"/>
      <c r="B108" s="44"/>
      <c r="C108" s="32"/>
      <c r="D108" s="44"/>
      <c r="E108" s="26"/>
      <c r="F108" s="26"/>
      <c r="G108" s="26"/>
      <c r="H108" s="1"/>
    </row>
    <row r="109" spans="1:10">
      <c r="A109" s="43"/>
      <c r="B109" s="44"/>
      <c r="C109" s="33"/>
      <c r="D109" s="44"/>
      <c r="E109" s="26"/>
      <c r="F109" s="26"/>
      <c r="G109" s="26"/>
      <c r="H109" s="1"/>
    </row>
    <row r="110" spans="1:10">
      <c r="A110" s="43"/>
      <c r="B110" s="44"/>
      <c r="C110" s="32"/>
      <c r="D110" s="44"/>
      <c r="E110" s="26"/>
      <c r="F110" s="26"/>
      <c r="G110" s="26"/>
      <c r="H110" s="28"/>
    </row>
    <row r="111" spans="1:10">
      <c r="A111" s="43"/>
      <c r="B111" s="44"/>
      <c r="C111" s="32"/>
      <c r="D111" s="44"/>
      <c r="E111" s="26"/>
      <c r="F111" s="26"/>
      <c r="G111" s="26"/>
      <c r="H111" s="1"/>
    </row>
    <row r="112" spans="1:10">
      <c r="A112" s="70"/>
      <c r="B112" s="71"/>
      <c r="C112" s="78"/>
      <c r="D112" s="71"/>
      <c r="E112" s="26"/>
      <c r="F112" s="60"/>
      <c r="G112" s="60"/>
      <c r="H112" s="1"/>
    </row>
    <row r="113" spans="1:8">
      <c r="A113" s="71"/>
      <c r="B113" s="71"/>
      <c r="C113" s="78"/>
      <c r="D113" s="71"/>
      <c r="E113" s="26"/>
      <c r="F113" s="60"/>
      <c r="G113" s="60"/>
      <c r="H113" s="1"/>
    </row>
    <row r="114" spans="1:8">
      <c r="A114" s="82"/>
      <c r="B114" s="78"/>
      <c r="C114" s="78"/>
      <c r="D114" s="78"/>
      <c r="E114" s="26"/>
      <c r="F114" s="32"/>
      <c r="G114" s="32"/>
      <c r="H114" s="1"/>
    </row>
    <row r="115" spans="1:8">
      <c r="A115" s="83"/>
      <c r="B115" s="78"/>
      <c r="C115" s="78"/>
      <c r="D115" s="78"/>
      <c r="E115" s="26"/>
      <c r="F115" s="32"/>
      <c r="G115" s="32"/>
      <c r="H115" s="1"/>
    </row>
    <row r="116" spans="1:8">
      <c r="A116" s="70"/>
      <c r="B116" s="71"/>
      <c r="C116" s="78"/>
      <c r="D116" s="71"/>
      <c r="E116" s="26"/>
      <c r="F116" s="32"/>
      <c r="G116" s="32"/>
      <c r="H116" s="1"/>
    </row>
    <row r="117" spans="1:8">
      <c r="A117" s="71"/>
      <c r="B117" s="71"/>
      <c r="C117" s="78"/>
      <c r="D117" s="71"/>
      <c r="E117" s="26"/>
      <c r="F117" s="32"/>
      <c r="G117" s="32"/>
      <c r="H117" s="1"/>
    </row>
    <row r="118" spans="1:8">
      <c r="A118" s="45"/>
      <c r="B118" s="26"/>
      <c r="C118" s="26"/>
      <c r="D118" s="26"/>
      <c r="E118" s="26"/>
      <c r="F118" s="32"/>
      <c r="G118" s="32"/>
      <c r="H118" s="1"/>
    </row>
    <row r="119" spans="1:8">
      <c r="A119" s="82"/>
      <c r="B119" s="78"/>
      <c r="C119" s="78"/>
      <c r="D119" s="78"/>
      <c r="E119" s="26"/>
      <c r="F119" s="32"/>
      <c r="G119" s="32"/>
      <c r="H119" s="1"/>
    </row>
    <row r="120" spans="1:8">
      <c r="A120" s="83"/>
      <c r="B120" s="78"/>
      <c r="C120" s="78"/>
      <c r="D120" s="78"/>
      <c r="E120" s="26"/>
      <c r="F120" s="32"/>
      <c r="G120" s="32"/>
      <c r="H120" s="1"/>
    </row>
    <row r="121" spans="1:8">
      <c r="A121" s="70"/>
      <c r="B121" s="71"/>
      <c r="C121" s="78"/>
      <c r="D121" s="71"/>
      <c r="E121" s="26"/>
      <c r="F121" s="32"/>
      <c r="G121" s="32"/>
      <c r="H121" s="1"/>
    </row>
    <row r="122" spans="1:8">
      <c r="A122" s="71"/>
      <c r="B122" s="71"/>
      <c r="C122" s="78"/>
      <c r="D122" s="71"/>
      <c r="E122" s="26"/>
      <c r="F122" s="32"/>
      <c r="G122" s="32"/>
      <c r="H122" s="1"/>
    </row>
    <row r="123" spans="1:8">
      <c r="A123" s="70"/>
      <c r="B123" s="71"/>
      <c r="C123" s="78"/>
      <c r="D123" s="71"/>
      <c r="E123" s="26"/>
      <c r="F123" s="32"/>
      <c r="G123" s="32"/>
      <c r="H123" s="1"/>
    </row>
    <row r="124" spans="1:8">
      <c r="A124" s="71"/>
      <c r="B124" s="71"/>
      <c r="C124" s="78"/>
      <c r="D124" s="71"/>
      <c r="E124" s="26"/>
      <c r="F124" s="26"/>
      <c r="G124" s="26"/>
      <c r="H124" s="1"/>
    </row>
    <row r="125" spans="1:8">
      <c r="A125" s="72" t="s">
        <v>66</v>
      </c>
      <c r="B125" s="72"/>
      <c r="C125" s="72"/>
      <c r="D125" s="72"/>
      <c r="E125" s="72"/>
      <c r="F125" s="72"/>
      <c r="G125" s="1"/>
      <c r="H125" s="60"/>
    </row>
    <row r="126" spans="1:8">
      <c r="A126" s="4"/>
      <c r="B126" s="1" t="s">
        <v>67</v>
      </c>
      <c r="C126" s="1"/>
      <c r="D126" s="1"/>
      <c r="E126" s="1"/>
      <c r="F126" s="1"/>
      <c r="G126" s="1"/>
      <c r="H126" s="60"/>
    </row>
    <row r="127" spans="1:8">
      <c r="A127" s="4"/>
      <c r="B127" s="1"/>
      <c r="C127" s="1"/>
      <c r="D127" s="1"/>
      <c r="E127" s="1"/>
      <c r="F127" s="1"/>
      <c r="G127" s="1"/>
      <c r="H127" s="32"/>
    </row>
    <row r="128" spans="1:8">
      <c r="A128" s="1"/>
      <c r="B128" s="1" t="s">
        <v>68</v>
      </c>
      <c r="C128" s="1" t="s">
        <v>69</v>
      </c>
      <c r="D128" s="1"/>
      <c r="E128" s="1"/>
      <c r="F128" s="1"/>
      <c r="G128" s="1"/>
      <c r="H128" s="32"/>
    </row>
    <row r="129" spans="1:8">
      <c r="A129" s="1"/>
      <c r="B129" s="1"/>
      <c r="C129" s="1"/>
      <c r="D129" s="1"/>
      <c r="E129" s="1"/>
      <c r="F129" s="1"/>
      <c r="G129" s="1"/>
      <c r="H129" s="32"/>
    </row>
    <row r="130" spans="1:8">
      <c r="A130" s="1"/>
      <c r="B130" s="1" t="s">
        <v>70</v>
      </c>
      <c r="C130" s="1"/>
      <c r="D130" s="1"/>
      <c r="E130" s="1" t="s">
        <v>71</v>
      </c>
      <c r="F130" s="1"/>
      <c r="G130" s="1"/>
      <c r="H130" s="32"/>
    </row>
    <row r="131" spans="1:8">
      <c r="A131" s="1"/>
      <c r="B131" s="1"/>
      <c r="C131" s="1"/>
      <c r="D131" s="1"/>
      <c r="E131" s="1"/>
      <c r="F131" s="1"/>
      <c r="G131" s="1"/>
      <c r="H131" s="33"/>
    </row>
  </sheetData>
  <mergeCells count="247">
    <mergeCell ref="C37:C39"/>
    <mergeCell ref="D37:D39"/>
    <mergeCell ref="E37:E39"/>
    <mergeCell ref="A33:A34"/>
    <mergeCell ref="B33:B34"/>
    <mergeCell ref="F33:F34"/>
    <mergeCell ref="G33:G34"/>
    <mergeCell ref="A35:A36"/>
    <mergeCell ref="B35:B36"/>
    <mergeCell ref="B31:B32"/>
    <mergeCell ref="F31:F32"/>
    <mergeCell ref="G31:G32"/>
    <mergeCell ref="C29:C30"/>
    <mergeCell ref="D29:D30"/>
    <mergeCell ref="E29:E30"/>
    <mergeCell ref="C31:C32"/>
    <mergeCell ref="H35:H36"/>
    <mergeCell ref="H33:H34"/>
    <mergeCell ref="H31:H32"/>
    <mergeCell ref="H29:H30"/>
    <mergeCell ref="A29:A30"/>
    <mergeCell ref="B29:B30"/>
    <mergeCell ref="F29:F30"/>
    <mergeCell ref="G29:G30"/>
    <mergeCell ref="C56:C57"/>
    <mergeCell ref="C58:C59"/>
    <mergeCell ref="C52:C53"/>
    <mergeCell ref="C54:C55"/>
    <mergeCell ref="C46:C48"/>
    <mergeCell ref="C49:C51"/>
    <mergeCell ref="C43:C45"/>
    <mergeCell ref="C40:C42"/>
    <mergeCell ref="H40:H42"/>
    <mergeCell ref="H46:H48"/>
    <mergeCell ref="D31:D32"/>
    <mergeCell ref="E31:E32"/>
    <mergeCell ref="F37:F39"/>
    <mergeCell ref="D40:D42"/>
    <mergeCell ref="E40:E42"/>
    <mergeCell ref="F40:F42"/>
    <mergeCell ref="D43:D45"/>
    <mergeCell ref="E43:E45"/>
    <mergeCell ref="A31:A32"/>
    <mergeCell ref="D24:D26"/>
    <mergeCell ref="A20:H20"/>
    <mergeCell ref="A21:H21"/>
    <mergeCell ref="A23:C23"/>
    <mergeCell ref="A24:A26"/>
    <mergeCell ref="A15:F15"/>
    <mergeCell ref="A16:F16"/>
    <mergeCell ref="A19:H19"/>
    <mergeCell ref="B24:B26"/>
    <mergeCell ref="C123:C124"/>
    <mergeCell ref="D123:D124"/>
    <mergeCell ref="C116:C117"/>
    <mergeCell ref="D116:D117"/>
    <mergeCell ref="C119:C120"/>
    <mergeCell ref="D119:D120"/>
    <mergeCell ref="C112:C113"/>
    <mergeCell ref="D112:D113"/>
    <mergeCell ref="C114:C115"/>
    <mergeCell ref="D114:D115"/>
    <mergeCell ref="A2:G2"/>
    <mergeCell ref="A3:G3"/>
    <mergeCell ref="A5:G5"/>
    <mergeCell ref="A6:G6"/>
    <mergeCell ref="A8:G8"/>
    <mergeCell ref="A10:G10"/>
    <mergeCell ref="A12:G12"/>
    <mergeCell ref="A13:C13"/>
    <mergeCell ref="C121:C122"/>
    <mergeCell ref="D121:D122"/>
    <mergeCell ref="D98:D99"/>
    <mergeCell ref="C101:C102"/>
    <mergeCell ref="D101:D102"/>
    <mergeCell ref="A95:I95"/>
    <mergeCell ref="A96:J96"/>
    <mergeCell ref="D64:D69"/>
    <mergeCell ref="F64:F69"/>
    <mergeCell ref="G64:G69"/>
    <mergeCell ref="H64:H69"/>
    <mergeCell ref="C61:C62"/>
    <mergeCell ref="E61:E62"/>
    <mergeCell ref="F61:F62"/>
    <mergeCell ref="G61:G62"/>
    <mergeCell ref="H61:H62"/>
    <mergeCell ref="F35:F36"/>
    <mergeCell ref="G35:G36"/>
    <mergeCell ref="C35:C36"/>
    <mergeCell ref="D35:D36"/>
    <mergeCell ref="E35:E36"/>
    <mergeCell ref="C33:C34"/>
    <mergeCell ref="D33:D34"/>
    <mergeCell ref="E33:E34"/>
    <mergeCell ref="A116:A117"/>
    <mergeCell ref="B116:B117"/>
    <mergeCell ref="B70:B71"/>
    <mergeCell ref="A77:H77"/>
    <mergeCell ref="A61:A62"/>
    <mergeCell ref="F56:F57"/>
    <mergeCell ref="F46:F48"/>
    <mergeCell ref="D49:D51"/>
    <mergeCell ref="E49:E51"/>
    <mergeCell ref="F49:F51"/>
    <mergeCell ref="A52:A53"/>
    <mergeCell ref="D54:D55"/>
    <mergeCell ref="E54:E55"/>
    <mergeCell ref="B52:B53"/>
    <mergeCell ref="G52:G53"/>
    <mergeCell ref="H52:H53"/>
    <mergeCell ref="A119:A120"/>
    <mergeCell ref="B119:B120"/>
    <mergeCell ref="B98:B99"/>
    <mergeCell ref="A101:A102"/>
    <mergeCell ref="B101:B102"/>
    <mergeCell ref="A112:A113"/>
    <mergeCell ref="B112:B113"/>
    <mergeCell ref="A114:A115"/>
    <mergeCell ref="B114:B115"/>
    <mergeCell ref="A54:A55"/>
    <mergeCell ref="B54:B55"/>
    <mergeCell ref="G54:G55"/>
    <mergeCell ref="H54:H55"/>
    <mergeCell ref="D52:D53"/>
    <mergeCell ref="E52:E53"/>
    <mergeCell ref="A46:A48"/>
    <mergeCell ref="B46:B48"/>
    <mergeCell ref="G46:G48"/>
    <mergeCell ref="A49:A51"/>
    <mergeCell ref="A123:A124"/>
    <mergeCell ref="B123:B124"/>
    <mergeCell ref="A125:F125"/>
    <mergeCell ref="H125:H126"/>
    <mergeCell ref="A121:A122"/>
    <mergeCell ref="B121:B122"/>
    <mergeCell ref="D61:D62"/>
    <mergeCell ref="A56:A57"/>
    <mergeCell ref="B56:B57"/>
    <mergeCell ref="G56:G57"/>
    <mergeCell ref="H56:H57"/>
    <mergeCell ref="A58:A59"/>
    <mergeCell ref="B58:B59"/>
    <mergeCell ref="G58:G59"/>
    <mergeCell ref="H58:H59"/>
    <mergeCell ref="D58:D59"/>
    <mergeCell ref="E58:E59"/>
    <mergeCell ref="B61:B62"/>
    <mergeCell ref="D56:D57"/>
    <mergeCell ref="E56:E57"/>
    <mergeCell ref="A64:A69"/>
    <mergeCell ref="B64:B69"/>
    <mergeCell ref="E64:E69"/>
    <mergeCell ref="A70:A71"/>
    <mergeCell ref="A14:I14"/>
    <mergeCell ref="H37:H39"/>
    <mergeCell ref="H49:H51"/>
    <mergeCell ref="L38:L39"/>
    <mergeCell ref="L40:L41"/>
    <mergeCell ref="L42:L43"/>
    <mergeCell ref="L44:L45"/>
    <mergeCell ref="L46:L48"/>
    <mergeCell ref="L49:L51"/>
    <mergeCell ref="B49:B51"/>
    <mergeCell ref="G49:G51"/>
    <mergeCell ref="D46:D48"/>
    <mergeCell ref="E46:E48"/>
    <mergeCell ref="A43:A45"/>
    <mergeCell ref="B43:B45"/>
    <mergeCell ref="G43:G45"/>
    <mergeCell ref="H43:H45"/>
    <mergeCell ref="F43:F45"/>
    <mergeCell ref="A40:A42"/>
    <mergeCell ref="B40:B42"/>
    <mergeCell ref="G40:G42"/>
    <mergeCell ref="A37:A39"/>
    <mergeCell ref="B37:B39"/>
    <mergeCell ref="G37:G39"/>
    <mergeCell ref="F112:F113"/>
    <mergeCell ref="F58:F59"/>
    <mergeCell ref="F52:F53"/>
    <mergeCell ref="F54:F55"/>
    <mergeCell ref="G112:G113"/>
    <mergeCell ref="L52:L54"/>
    <mergeCell ref="L55:L57"/>
    <mergeCell ref="L58:L60"/>
    <mergeCell ref="L61:L62"/>
    <mergeCell ref="L65:L66"/>
    <mergeCell ref="J75:J76"/>
    <mergeCell ref="J77:J78"/>
    <mergeCell ref="J79:J80"/>
    <mergeCell ref="J52:J53"/>
    <mergeCell ref="J54:J55"/>
    <mergeCell ref="J56:J57"/>
    <mergeCell ref="J58:J59"/>
    <mergeCell ref="J60:J62"/>
    <mergeCell ref="J73:J74"/>
    <mergeCell ref="J64:J66"/>
    <mergeCell ref="J67:J69"/>
    <mergeCell ref="J70:J72"/>
    <mergeCell ref="M60:M61"/>
    <mergeCell ref="M62:M63"/>
    <mergeCell ref="M64:M65"/>
    <mergeCell ref="N37:N38"/>
    <mergeCell ref="N39:N40"/>
    <mergeCell ref="N41:N42"/>
    <mergeCell ref="N43:N44"/>
    <mergeCell ref="N45:N47"/>
    <mergeCell ref="N48:N50"/>
    <mergeCell ref="N51:N53"/>
    <mergeCell ref="N54:N56"/>
    <mergeCell ref="N57:N59"/>
    <mergeCell ref="N60:N61"/>
    <mergeCell ref="N62:N63"/>
    <mergeCell ref="N64:N65"/>
    <mergeCell ref="M37:M38"/>
    <mergeCell ref="M39:M40"/>
    <mergeCell ref="M41:M42"/>
    <mergeCell ref="M43:M44"/>
    <mergeCell ref="M45:M47"/>
    <mergeCell ref="M48:M50"/>
    <mergeCell ref="M51:M53"/>
    <mergeCell ref="M54:M56"/>
    <mergeCell ref="M57:M59"/>
    <mergeCell ref="O60:O61"/>
    <mergeCell ref="O62:O63"/>
    <mergeCell ref="O64:O65"/>
    <mergeCell ref="P37:P38"/>
    <mergeCell ref="P39:P40"/>
    <mergeCell ref="P41:P42"/>
    <mergeCell ref="P43:P44"/>
    <mergeCell ref="P45:P47"/>
    <mergeCell ref="P48:P50"/>
    <mergeCell ref="P51:P53"/>
    <mergeCell ref="P54:P56"/>
    <mergeCell ref="P57:P59"/>
    <mergeCell ref="P60:P61"/>
    <mergeCell ref="P62:P63"/>
    <mergeCell ref="P64:P65"/>
    <mergeCell ref="O37:O38"/>
    <mergeCell ref="O39:O40"/>
    <mergeCell ref="O41:O42"/>
    <mergeCell ref="O43:O44"/>
    <mergeCell ref="O45:O47"/>
    <mergeCell ref="O48:O50"/>
    <mergeCell ref="O51:O53"/>
    <mergeCell ref="O54:O56"/>
    <mergeCell ref="O57:O5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2018-03-16T06:38:54Z</cp:lastPrinted>
  <dcterms:created xsi:type="dcterms:W3CDTF">2018-03-14T09:17:10Z</dcterms:created>
  <dcterms:modified xsi:type="dcterms:W3CDTF">2018-03-21T05:32:27Z</dcterms:modified>
</cp:coreProperties>
</file>